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F4" i="2" l="1"/>
  <c r="BF5" i="2" l="1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8" i="2" l="1"/>
</calcChain>
</file>

<file path=xl/sharedStrings.xml><?xml version="1.0" encoding="utf-8"?>
<sst xmlns="http://schemas.openxmlformats.org/spreadsheetml/2006/main" count="371" uniqueCount="159">
  <si>
    <t>Product group</t>
  </si>
  <si>
    <t>Code</t>
  </si>
  <si>
    <t>Location</t>
  </si>
  <si>
    <t>Form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</si>
  <si>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</si>
  <si>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</si>
  <si>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</si>
  <si>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</si>
  <si>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</si>
  <si>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</si>
  <si>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</si>
  <si>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</si>
  <si>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</si>
  <si>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</si>
  <si>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</si>
  <si>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</si>
  <si>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</si>
  <si>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</si>
  <si>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</si>
  <si>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</si>
  <si>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</si>
  <si>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</si>
  <si>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</si>
  <si>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</si>
  <si>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</si>
  <si>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</si>
  <si>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</si>
  <si>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</si>
  <si>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</si>
  <si>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</si>
  <si>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</si>
  <si>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</si>
  <si>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</si>
  <si>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</si>
  <si>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</si>
  <si>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</si>
  <si>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</si>
  <si>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</si>
  <si>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</si>
  <si>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</si>
  <si>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</si>
  <si>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</si>
  <si>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</si>
  <si>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</si>
  <si>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</si>
  <si>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</si>
  <si>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</si>
  <si>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</si>
  <si>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</si>
  <si>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</si>
  <si>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</si>
  <si>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</si>
  <si>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</si>
  <si>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</si>
  <si>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</si>
  <si>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</si>
  <si>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</si>
  <si>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</si>
  <si>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</si>
  <si>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</si>
  <si>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</si>
  <si>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</si>
  <si>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</si>
  <si>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</si>
  <si>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</si>
  <si>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</si>
  <si>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</si>
  <si>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</si>
  <si>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</si>
  <si>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</si>
  <si>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</si>
  <si>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</si>
  <si>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</si>
  <si>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</si>
  <si>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</si>
  <si>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</si>
  <si>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</si>
  <si>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</si>
  <si>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</si>
  <si>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</si>
  <si>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</si>
  <si>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</si>
  <si>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</si>
  <si>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</si>
  <si>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</si>
  <si>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</si>
  <si>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</si>
  <si>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</si>
  <si>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</si>
  <si>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</si>
  <si>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</si>
  <si>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</si>
  <si>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</si>
  <si>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</si>
  <si>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</si>
  <si>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</si>
  <si>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</si>
  <si>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</si>
  <si>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</si>
  <si>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</si>
  <si>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</si>
  <si>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</si>
  <si>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</si>
  <si>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</si>
  <si>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</si>
  <si>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</si>
  <si>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13</t>
  </si>
  <si>
    <t>Wk 17</t>
  </si>
  <si>
    <t>Wk 18</t>
  </si>
  <si>
    <t>Wk 19</t>
  </si>
  <si>
    <t>Wk 21</t>
  </si>
  <si>
    <t>Wk 22</t>
  </si>
  <si>
    <t>Wk 26</t>
  </si>
  <si>
    <t>Wk 27</t>
  </si>
  <si>
    <t>Wk 30</t>
  </si>
  <si>
    <t>Wk 31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</si>
  <si>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</si>
  <si>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</si>
  <si>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</si>
  <si>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</si>
  <si>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</si>
  <si>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</si>
  <si>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</si>
  <si>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</si>
  <si>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</si>
  <si>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</si>
  <si>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</si>
  <si>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</si>
  <si>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</si>
  <si>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</si>
  <si>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</si>
  <si>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</si>
  <si>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</si>
  <si>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</si>
  <si>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</si>
  <si>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</si>
  <si>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</si>
  <si>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</si>
  <si>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</si>
  <si>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Wk 4</t>
  </si>
  <si>
    <t>Wk 5</t>
  </si>
  <si>
    <t>Buddleja BUZZ™ Soft Pink</t>
  </si>
  <si>
    <t>Wk 6</t>
  </si>
  <si>
    <t>Wk 7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</si>
  <si>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</si>
  <si>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</si>
  <si>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</si>
  <si>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</si>
  <si>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</si>
  <si>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</si>
  <si>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</si>
  <si>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</si>
  <si>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20</t>
  </si>
  <si>
    <t>Wk 23</t>
  </si>
  <si>
    <t>Wk 24</t>
  </si>
  <si>
    <t>Wk 25</t>
  </si>
  <si>
    <t>Dümmen Orange - PlantHaven Availability WK33 2022 - WK31 2023</t>
  </si>
  <si>
    <t>Wk 28</t>
  </si>
  <si>
    <t>Wk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</si>
</sst>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6" width="8.7109375" style="3" customWidth="1"/>
    <col min="57" max="57" width="12" style="3" customWidth="1"/>
    <col min="58" max="58" width="14.140625" style="3" customWidth="1"/>
    <col min="59" max="16384" width="9.140625" style="3"/>
  </cols>
  <sheetData>
    <row r="1" spans="1:58">
      <c r="A1" s="1" t="s">
        <v>156</v>
      </c>
    </row>
    <row r="3" spans="1:58" ht="17.100000000000001" customHeight="1">
      <c r="A3" s="4" t="s">
        <v>91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116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L3" s="4" t="s">
        <v>122</v>
      </c>
      <c r="M3" s="4" t="s">
        <v>123</v>
      </c>
      <c r="N3" s="4" t="s">
        <v>124</v>
      </c>
      <c r="O3" s="4" t="s">
        <v>125</v>
      </c>
      <c r="P3" s="4" t="s">
        <v>126</v>
      </c>
      <c r="Q3" s="4" t="s">
        <v>127</v>
      </c>
      <c r="R3" s="4" t="s">
        <v>128</v>
      </c>
      <c r="S3" s="4" t="s">
        <v>129</v>
      </c>
      <c r="T3" s="4" t="s">
        <v>130</v>
      </c>
      <c r="U3" s="4" t="s">
        <v>131</v>
      </c>
      <c r="V3" s="4" t="s">
        <v>132</v>
      </c>
      <c r="W3" s="4" t="s">
        <v>133</v>
      </c>
      <c r="X3" s="4" t="s">
        <v>134</v>
      </c>
      <c r="Y3" s="4" t="s">
        <v>135</v>
      </c>
      <c r="Z3" s="4" t="s">
        <v>136</v>
      </c>
      <c r="AA3" s="4" t="s">
        <v>137</v>
      </c>
      <c r="AB3" s="4" t="s">
        <v>138</v>
      </c>
      <c r="AC3" s="4" t="s">
        <v>139</v>
      </c>
      <c r="AD3" s="4" t="s">
        <v>140</v>
      </c>
      <c r="AE3" s="4" t="s">
        <v>142</v>
      </c>
      <c r="AF3" s="4" t="s">
        <v>143</v>
      </c>
      <c r="AG3" s="4" t="s">
        <v>144</v>
      </c>
      <c r="AH3" s="4" t="s">
        <v>145</v>
      </c>
      <c r="AI3" s="4" t="s">
        <v>146</v>
      </c>
      <c r="AJ3" s="4" t="s">
        <v>147</v>
      </c>
      <c r="AK3" s="4" t="s">
        <v>148</v>
      </c>
      <c r="AL3" s="4" t="s">
        <v>106</v>
      </c>
      <c r="AM3" s="4" t="s">
        <v>149</v>
      </c>
      <c r="AN3" s="4" t="s">
        <v>150</v>
      </c>
      <c r="AO3" s="4" t="s">
        <v>151</v>
      </c>
      <c r="AP3" s="4" t="s">
        <v>107</v>
      </c>
      <c r="AQ3" s="4" t="s">
        <v>108</v>
      </c>
      <c r="AR3" s="4" t="s">
        <v>109</v>
      </c>
      <c r="AS3" s="4" t="s">
        <v>152</v>
      </c>
      <c r="AT3" s="4" t="s">
        <v>110</v>
      </c>
      <c r="AU3" s="4" t="s">
        <v>111</v>
      </c>
      <c r="AV3" s="4" t="s">
        <v>153</v>
      </c>
      <c r="AW3" s="4" t="s">
        <v>154</v>
      </c>
      <c r="AX3" s="4" t="s">
        <v>155</v>
      </c>
      <c r="AY3" s="4" t="s">
        <v>112</v>
      </c>
      <c r="AZ3" s="4" t="s">
        <v>113</v>
      </c>
      <c r="BA3" s="4" t="s">
        <v>157</v>
      </c>
      <c r="BB3" s="4" t="s">
        <v>158</v>
      </c>
      <c r="BC3" s="4" t="s">
        <v>114</v>
      </c>
      <c r="BD3" s="4" t="s">
        <v>115</v>
      </c>
      <c r="BF3" s="2" t="s">
        <v>92</v>
      </c>
    </row>
    <row r="4" spans="1:58">
      <c r="A4" s="3" t="s">
        <v>10</v>
      </c>
      <c r="B4" s="3" t="s">
        <v>11</v>
      </c>
      <c r="C4" s="3" t="s">
        <v>12</v>
      </c>
      <c r="D4" s="3" t="s">
        <v>6</v>
      </c>
      <c r="E4" s="3" t="s">
        <v>4</v>
      </c>
      <c r="F4" s="11">
        <v>19</v>
      </c>
      <c r="G4" s="11">
        <v>8802</v>
      </c>
      <c r="H4" s="11">
        <v>5802</v>
      </c>
      <c r="I4" s="11">
        <v>4001</v>
      </c>
      <c r="J4" s="11">
        <v>5101</v>
      </c>
      <c r="K4" s="11">
        <v>8676</v>
      </c>
      <c r="L4" s="11">
        <v>9801</v>
      </c>
      <c r="M4" s="11">
        <v>11120</v>
      </c>
      <c r="N4" s="11">
        <v>11220</v>
      </c>
      <c r="O4" s="11">
        <v>11120</v>
      </c>
      <c r="P4" s="11">
        <v>6620</v>
      </c>
      <c r="Q4" s="11">
        <v>9620</v>
      </c>
      <c r="R4" s="11">
        <v>11920</v>
      </c>
      <c r="S4" s="11">
        <v>12020</v>
      </c>
      <c r="T4" s="11">
        <v>12220</v>
      </c>
      <c r="U4" s="11">
        <v>12020</v>
      </c>
      <c r="V4" s="11">
        <v>12220</v>
      </c>
      <c r="W4" s="11">
        <v>5220</v>
      </c>
      <c r="X4" s="11">
        <v>12366</v>
      </c>
      <c r="Y4" s="11">
        <v>7312</v>
      </c>
      <c r="Z4" s="11">
        <v>11158</v>
      </c>
      <c r="AA4" s="11">
        <v>9858</v>
      </c>
      <c r="AB4" s="11">
        <v>10004</v>
      </c>
      <c r="AC4" s="11">
        <v>12149</v>
      </c>
      <c r="AD4" s="11">
        <v>12949</v>
      </c>
      <c r="AE4" s="11">
        <v>12949</v>
      </c>
      <c r="AF4" s="11">
        <v>12449</v>
      </c>
      <c r="AG4" s="11">
        <v>12949</v>
      </c>
      <c r="AH4" s="11">
        <v>12849</v>
      </c>
      <c r="AI4" s="11">
        <v>12949</v>
      </c>
      <c r="AJ4" s="11">
        <v>12949</v>
      </c>
      <c r="AK4" s="11">
        <v>2735</v>
      </c>
      <c r="AL4" s="11">
        <v>2735</v>
      </c>
      <c r="AM4" s="11">
        <v>735</v>
      </c>
      <c r="AN4" s="11">
        <v>729</v>
      </c>
      <c r="AO4" s="11">
        <v>729</v>
      </c>
      <c r="AP4" s="11">
        <v>729</v>
      </c>
      <c r="AQ4" s="11">
        <v>729</v>
      </c>
      <c r="AR4" s="11">
        <v>729</v>
      </c>
      <c r="AS4" s="11">
        <v>5906</v>
      </c>
      <c r="AT4" s="11">
        <v>7072</v>
      </c>
      <c r="AU4" s="11">
        <v>8239</v>
      </c>
      <c r="AV4" s="11">
        <v>8239</v>
      </c>
      <c r="AW4" s="11">
        <v>9405</v>
      </c>
      <c r="AX4" s="11">
        <v>10571</v>
      </c>
      <c r="AY4" s="11">
        <v>10571</v>
      </c>
      <c r="AZ4" s="11">
        <v>10571</v>
      </c>
      <c r="BA4" s="11">
        <v>10571</v>
      </c>
      <c r="BB4" s="11">
        <v>9842</v>
      </c>
      <c r="BC4" s="11">
        <v>9842</v>
      </c>
      <c r="BD4" s="11">
        <v>9842</v>
      </c>
      <c r="BF4" s="6">
        <f>SUM(F4:BD4)</f>
        <v>430933</v>
      </c>
    </row>
    <row r="5" spans="1:58">
      <c r="A5" s="3" t="s">
        <v>101</v>
      </c>
      <c r="B5" s="3" t="s">
        <v>81</v>
      </c>
      <c r="C5" s="3" t="s">
        <v>87</v>
      </c>
      <c r="D5" s="3" t="s">
        <v>6</v>
      </c>
      <c r="E5" s="3" t="s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F5" s="6">
        <f>SUM(F5:AZ5)</f>
        <v>0</v>
      </c>
    </row>
    <row r="6" spans="1:58">
      <c r="A6" s="3" t="s">
        <v>93</v>
      </c>
      <c r="B6" s="3" t="s">
        <v>81</v>
      </c>
      <c r="C6" s="3" t="s">
        <v>82</v>
      </c>
      <c r="D6" s="3" t="s">
        <v>6</v>
      </c>
      <c r="E6" s="3" t="s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F6" s="6">
        <f>SUM(F6:AZ6)</f>
        <v>0</v>
      </c>
    </row>
    <row r="7" spans="1:58">
      <c r="A7" s="3" t="s">
        <v>94</v>
      </c>
      <c r="B7" s="3" t="s">
        <v>81</v>
      </c>
      <c r="C7" s="3" t="s">
        <v>85</v>
      </c>
      <c r="D7" s="3" t="s">
        <v>6</v>
      </c>
      <c r="E7" s="3" t="s">
        <v>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5"/>
      <c r="BF7" s="6">
        <f>SUM(F7:AZ7)</f>
        <v>0</v>
      </c>
    </row>
    <row r="8" spans="1:58">
      <c r="A8" s="3" t="s">
        <v>95</v>
      </c>
      <c r="B8" s="3" t="s">
        <v>81</v>
      </c>
      <c r="C8" s="3" t="s">
        <v>83</v>
      </c>
      <c r="D8" s="3" t="s">
        <v>6</v>
      </c>
      <c r="E8" s="3" t="s">
        <v>4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99</v>
      </c>
      <c r="M8" s="7" t="s">
        <v>99</v>
      </c>
      <c r="N8" s="7" t="s">
        <v>99</v>
      </c>
      <c r="O8" s="7" t="s">
        <v>99</v>
      </c>
      <c r="P8" s="7" t="s">
        <v>99</v>
      </c>
      <c r="Q8" s="7" t="s">
        <v>99</v>
      </c>
      <c r="R8" s="7" t="s">
        <v>99</v>
      </c>
      <c r="S8" s="7" t="s">
        <v>99</v>
      </c>
      <c r="T8" s="7" t="s">
        <v>99</v>
      </c>
      <c r="U8" s="7" t="s">
        <v>99</v>
      </c>
      <c r="V8" s="7" t="s">
        <v>99</v>
      </c>
      <c r="W8" s="7" t="s">
        <v>99</v>
      </c>
      <c r="X8" s="7" t="s">
        <v>99</v>
      </c>
      <c r="Y8" s="7" t="s">
        <v>99</v>
      </c>
      <c r="Z8" s="7" t="s">
        <v>99</v>
      </c>
      <c r="AA8" s="7" t="s">
        <v>99</v>
      </c>
      <c r="AB8" s="7" t="s">
        <v>99</v>
      </c>
      <c r="AC8" s="7" t="s">
        <v>99</v>
      </c>
      <c r="AD8" s="7" t="s">
        <v>99</v>
      </c>
      <c r="AE8" s="7" t="s">
        <v>99</v>
      </c>
      <c r="AF8" s="7" t="s">
        <v>99</v>
      </c>
      <c r="AG8" s="7" t="s">
        <v>99</v>
      </c>
      <c r="AH8" s="7" t="s">
        <v>99</v>
      </c>
      <c r="AI8" s="7" t="s">
        <v>99</v>
      </c>
      <c r="AJ8" s="7" t="s">
        <v>99</v>
      </c>
      <c r="AK8" s="7" t="s">
        <v>99</v>
      </c>
      <c r="AL8" s="7" t="s">
        <v>99</v>
      </c>
      <c r="AM8" s="7" t="s">
        <v>99</v>
      </c>
      <c r="AN8" s="7" t="s">
        <v>99</v>
      </c>
      <c r="AO8" s="7" t="s">
        <v>99</v>
      </c>
      <c r="AP8" s="7" t="s">
        <v>99</v>
      </c>
      <c r="AQ8" s="7" t="s">
        <v>99</v>
      </c>
      <c r="AR8" s="7" t="s">
        <v>99</v>
      </c>
      <c r="AS8" s="7" t="s">
        <v>99</v>
      </c>
      <c r="AT8" s="7" t="s">
        <v>99</v>
      </c>
      <c r="AU8" s="7" t="s">
        <v>99</v>
      </c>
      <c r="AV8" s="7" t="s">
        <v>99</v>
      </c>
      <c r="AW8" s="7" t="s">
        <v>99</v>
      </c>
      <c r="AX8" s="7" t="s">
        <v>99</v>
      </c>
      <c r="AY8" s="7" t="s">
        <v>99</v>
      </c>
      <c r="AZ8" s="7" t="s">
        <v>99</v>
      </c>
      <c r="BA8" s="7" t="s">
        <v>99</v>
      </c>
      <c r="BB8" s="7" t="s">
        <v>99</v>
      </c>
      <c r="BC8" s="7" t="s">
        <v>99</v>
      </c>
      <c r="BD8" s="7" t="s">
        <v>99</v>
      </c>
      <c r="BE8" s="7"/>
      <c r="BF8" s="6">
        <f>SUM(F8:AZ8)</f>
        <v>0</v>
      </c>
    </row>
    <row r="9" spans="1:58">
      <c r="A9" s="3" t="s">
        <v>96</v>
      </c>
      <c r="B9" s="3" t="s">
        <v>81</v>
      </c>
      <c r="C9" s="3" t="s">
        <v>86</v>
      </c>
      <c r="D9" s="3" t="s">
        <v>6</v>
      </c>
      <c r="E9" s="3" t="s">
        <v>4</v>
      </c>
      <c r="F9" s="11">
        <v>72</v>
      </c>
      <c r="G9" s="11">
        <v>72</v>
      </c>
      <c r="H9" s="11">
        <v>72</v>
      </c>
      <c r="I9" s="11">
        <v>0</v>
      </c>
      <c r="J9" s="11">
        <v>0</v>
      </c>
      <c r="K9" s="11">
        <v>0</v>
      </c>
      <c r="L9" s="11">
        <v>0</v>
      </c>
      <c r="M9" s="11">
        <v>381</v>
      </c>
      <c r="N9" s="11">
        <v>173</v>
      </c>
      <c r="O9" s="11">
        <v>73</v>
      </c>
      <c r="P9" s="11">
        <v>664</v>
      </c>
      <c r="Q9" s="11">
        <v>756</v>
      </c>
      <c r="R9" s="11">
        <v>756</v>
      </c>
      <c r="S9" s="11">
        <v>946</v>
      </c>
      <c r="T9" s="11">
        <v>1046</v>
      </c>
      <c r="U9" s="11">
        <v>1228</v>
      </c>
      <c r="V9" s="11">
        <v>1036</v>
      </c>
      <c r="W9" s="11">
        <v>1320</v>
      </c>
      <c r="X9" s="11">
        <v>1320</v>
      </c>
      <c r="Y9" s="11">
        <v>812</v>
      </c>
      <c r="Z9" s="11">
        <v>1412</v>
      </c>
      <c r="AA9" s="11">
        <v>1312</v>
      </c>
      <c r="AB9" s="11">
        <v>1428</v>
      </c>
      <c r="AC9" s="11">
        <v>1412</v>
      </c>
      <c r="AD9" s="11">
        <v>1428</v>
      </c>
      <c r="AE9" s="11">
        <v>1412</v>
      </c>
      <c r="AF9" s="11">
        <v>1428</v>
      </c>
      <c r="AG9" s="11">
        <v>1412</v>
      </c>
      <c r="AH9" s="11">
        <v>1428</v>
      </c>
      <c r="AI9" s="11">
        <v>1412</v>
      </c>
      <c r="AJ9" s="11">
        <v>1428</v>
      </c>
      <c r="AK9" s="11">
        <v>1412</v>
      </c>
      <c r="AL9" s="11">
        <v>1428</v>
      </c>
      <c r="AM9" s="11">
        <v>460</v>
      </c>
      <c r="AN9" s="11">
        <v>460</v>
      </c>
      <c r="AO9" s="11">
        <v>0</v>
      </c>
      <c r="AP9" s="11">
        <v>16</v>
      </c>
      <c r="AQ9" s="11">
        <v>0</v>
      </c>
      <c r="AR9" s="11">
        <v>16</v>
      </c>
      <c r="AS9" s="11">
        <v>901</v>
      </c>
      <c r="AT9" s="11">
        <v>1016</v>
      </c>
      <c r="AU9" s="11">
        <v>1000</v>
      </c>
      <c r="AV9" s="11">
        <v>1016</v>
      </c>
      <c r="AW9" s="11">
        <v>1000</v>
      </c>
      <c r="AX9" s="11">
        <v>1016</v>
      </c>
      <c r="AY9" s="11">
        <v>1000</v>
      </c>
      <c r="AZ9" s="11">
        <v>1000</v>
      </c>
      <c r="BA9" s="11">
        <v>1000</v>
      </c>
      <c r="BB9" s="11">
        <v>1000</v>
      </c>
      <c r="BC9" s="11">
        <v>1000</v>
      </c>
      <c r="BD9" s="11">
        <v>1000</v>
      </c>
      <c r="BF9" s="6">
        <f>SUM(F9:AZ9)</f>
        <v>37980</v>
      </c>
    </row>
    <row r="10" spans="1:58">
      <c r="A10" s="3" t="s">
        <v>141</v>
      </c>
      <c r="B10" s="3" t="s">
        <v>81</v>
      </c>
      <c r="C10" s="9">
        <v>81323</v>
      </c>
      <c r="D10" s="3" t="s">
        <v>6</v>
      </c>
      <c r="E10" s="3" t="s">
        <v>4</v>
      </c>
      <c r="F10" s="11">
        <v>42</v>
      </c>
      <c r="G10" s="11">
        <v>42</v>
      </c>
      <c r="H10" s="11">
        <v>42</v>
      </c>
      <c r="I10" s="11">
        <v>0</v>
      </c>
      <c r="J10" s="11">
        <v>0</v>
      </c>
      <c r="K10" s="11">
        <v>0</v>
      </c>
      <c r="L10" s="11">
        <v>0</v>
      </c>
      <c r="M10" s="11">
        <v>114</v>
      </c>
      <c r="N10" s="11">
        <v>303</v>
      </c>
      <c r="O10" s="11">
        <v>321</v>
      </c>
      <c r="P10" s="11">
        <v>446</v>
      </c>
      <c r="Q10" s="11">
        <v>650</v>
      </c>
      <c r="R10" s="11">
        <v>773</v>
      </c>
      <c r="S10" s="11">
        <v>867</v>
      </c>
      <c r="T10" s="11">
        <v>1037</v>
      </c>
      <c r="U10" s="11">
        <v>1148</v>
      </c>
      <c r="V10" s="11">
        <v>1022</v>
      </c>
      <c r="W10" s="11">
        <v>1367</v>
      </c>
      <c r="X10" s="11">
        <v>1552</v>
      </c>
      <c r="Y10" s="11">
        <v>1110</v>
      </c>
      <c r="Z10" s="11">
        <v>1710</v>
      </c>
      <c r="AA10" s="11">
        <v>1833</v>
      </c>
      <c r="AB10" s="11">
        <v>1857</v>
      </c>
      <c r="AC10" s="11">
        <v>1956</v>
      </c>
      <c r="AD10" s="11">
        <v>1980</v>
      </c>
      <c r="AE10" s="11">
        <v>1956</v>
      </c>
      <c r="AF10" s="11">
        <v>1980</v>
      </c>
      <c r="AG10" s="11">
        <v>1956</v>
      </c>
      <c r="AH10" s="11">
        <v>1980</v>
      </c>
      <c r="AI10" s="11">
        <v>1956</v>
      </c>
      <c r="AJ10" s="11">
        <v>1980</v>
      </c>
      <c r="AK10" s="11">
        <v>1956</v>
      </c>
      <c r="AL10" s="11">
        <v>1980</v>
      </c>
      <c r="AM10" s="11">
        <v>927</v>
      </c>
      <c r="AN10" s="11">
        <v>927</v>
      </c>
      <c r="AO10" s="11">
        <v>312</v>
      </c>
      <c r="AP10" s="11">
        <v>24</v>
      </c>
      <c r="AQ10" s="11">
        <v>0</v>
      </c>
      <c r="AR10" s="11">
        <v>24</v>
      </c>
      <c r="AS10" s="11">
        <v>907</v>
      </c>
      <c r="AT10" s="11">
        <v>1031</v>
      </c>
      <c r="AU10" s="11">
        <v>1007</v>
      </c>
      <c r="AV10" s="11">
        <v>1031</v>
      </c>
      <c r="AW10" s="11">
        <v>1007</v>
      </c>
      <c r="AX10" s="11">
        <v>1031</v>
      </c>
      <c r="AY10" s="11">
        <v>1007</v>
      </c>
      <c r="AZ10" s="11">
        <v>1007</v>
      </c>
      <c r="BA10" s="11">
        <v>1007</v>
      </c>
      <c r="BB10" s="11">
        <v>1007</v>
      </c>
      <c r="BC10" s="11">
        <v>1007</v>
      </c>
      <c r="BD10" s="11">
        <v>1007</v>
      </c>
      <c r="BF10" s="6">
        <f>SUM(F10:AZ10)</f>
        <v>46158</v>
      </c>
    </row>
    <row r="11" spans="1:58">
      <c r="A11" s="3" t="s">
        <v>97</v>
      </c>
      <c r="B11" s="3" t="s">
        <v>81</v>
      </c>
      <c r="C11" s="3" t="s">
        <v>84</v>
      </c>
      <c r="D11" s="3" t="s">
        <v>6</v>
      </c>
      <c r="E11" s="3" t="s">
        <v>4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99</v>
      </c>
      <c r="Y11" s="7" t="s">
        <v>99</v>
      </c>
      <c r="Z11" s="7" t="s">
        <v>99</v>
      </c>
      <c r="AA11" s="7" t="s">
        <v>99</v>
      </c>
      <c r="AB11" s="7" t="s">
        <v>99</v>
      </c>
      <c r="AC11" s="7" t="s">
        <v>99</v>
      </c>
      <c r="AD11" s="7" t="s">
        <v>99</v>
      </c>
      <c r="AE11" s="7" t="s">
        <v>99</v>
      </c>
      <c r="AF11" s="7" t="s">
        <v>99</v>
      </c>
      <c r="AG11" s="7" t="s">
        <v>99</v>
      </c>
      <c r="AH11" s="7" t="s">
        <v>99</v>
      </c>
      <c r="AI11" s="7" t="s">
        <v>99</v>
      </c>
      <c r="AJ11" s="7" t="s">
        <v>99</v>
      </c>
      <c r="AK11" s="7" t="s">
        <v>99</v>
      </c>
      <c r="AL11" s="7" t="s">
        <v>99</v>
      </c>
      <c r="AM11" s="7" t="s">
        <v>99</v>
      </c>
      <c r="AN11" s="7" t="s">
        <v>99</v>
      </c>
      <c r="AO11" s="7" t="s">
        <v>99</v>
      </c>
      <c r="AP11" s="7" t="s">
        <v>99</v>
      </c>
      <c r="AQ11" s="7" t="s">
        <v>99</v>
      </c>
      <c r="AR11" s="7" t="s">
        <v>99</v>
      </c>
      <c r="AS11" s="7" t="s">
        <v>99</v>
      </c>
      <c r="AT11" s="7" t="s">
        <v>99</v>
      </c>
      <c r="AU11" s="7" t="s">
        <v>99</v>
      </c>
      <c r="AV11" s="7" t="s">
        <v>99</v>
      </c>
      <c r="AW11" s="7" t="s">
        <v>99</v>
      </c>
      <c r="AX11" s="7" t="s">
        <v>99</v>
      </c>
      <c r="AY11" s="7" t="s">
        <v>99</v>
      </c>
      <c r="AZ11" s="7" t="s">
        <v>99</v>
      </c>
      <c r="BA11" s="7" t="s">
        <v>99</v>
      </c>
      <c r="BB11" s="7" t="s">
        <v>99</v>
      </c>
      <c r="BC11" s="7" t="s">
        <v>99</v>
      </c>
      <c r="BD11" s="7" t="s">
        <v>99</v>
      </c>
      <c r="BF11" s="6">
        <f>SUM(F11:AZ11)</f>
        <v>0</v>
      </c>
    </row>
    <row r="12" spans="1:58">
      <c r="A12" s="8" t="s">
        <v>7</v>
      </c>
      <c r="B12" s="3" t="s">
        <v>8</v>
      </c>
      <c r="C12" s="3" t="s">
        <v>9</v>
      </c>
      <c r="D12" s="3" t="s">
        <v>6</v>
      </c>
      <c r="E12" s="3" t="s">
        <v>4</v>
      </c>
      <c r="F12" s="11">
        <v>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F12" s="6">
        <f>SUM(F12:AZ12)</f>
        <v>4</v>
      </c>
    </row>
    <row r="13" spans="1:58">
      <c r="A13" s="3" t="s">
        <v>102</v>
      </c>
      <c r="B13" s="3" t="s">
        <v>80</v>
      </c>
      <c r="C13" s="3" t="s">
        <v>75</v>
      </c>
      <c r="D13" s="3" t="s">
        <v>6</v>
      </c>
      <c r="E13" s="3" t="s">
        <v>4</v>
      </c>
      <c r="F13" s="11">
        <v>1191</v>
      </c>
      <c r="G13" s="11">
        <v>1391</v>
      </c>
      <c r="H13" s="11">
        <v>1391</v>
      </c>
      <c r="I13" s="11">
        <v>1111</v>
      </c>
      <c r="J13" s="11">
        <v>911</v>
      </c>
      <c r="K13" s="11">
        <v>11</v>
      </c>
      <c r="L13" s="11">
        <v>422</v>
      </c>
      <c r="M13" s="11">
        <v>0</v>
      </c>
      <c r="N13" s="11">
        <v>0</v>
      </c>
      <c r="O13" s="11">
        <v>364</v>
      </c>
      <c r="P13" s="11">
        <v>564</v>
      </c>
      <c r="Q13" s="11">
        <v>667</v>
      </c>
      <c r="R13" s="11">
        <v>567</v>
      </c>
      <c r="S13" s="11">
        <v>55</v>
      </c>
      <c r="T13" s="11">
        <v>1399</v>
      </c>
      <c r="U13" s="11">
        <v>1269</v>
      </c>
      <c r="V13" s="11">
        <v>1413</v>
      </c>
      <c r="W13" s="11">
        <v>683</v>
      </c>
      <c r="X13" s="11">
        <v>1756</v>
      </c>
      <c r="Y13" s="11">
        <v>1496</v>
      </c>
      <c r="Z13" s="11">
        <v>1570</v>
      </c>
      <c r="AA13" s="11">
        <v>1510</v>
      </c>
      <c r="AB13" s="11">
        <v>1770</v>
      </c>
      <c r="AC13" s="11">
        <v>710</v>
      </c>
      <c r="AD13" s="11">
        <v>1970</v>
      </c>
      <c r="AE13" s="11">
        <v>1410</v>
      </c>
      <c r="AF13" s="11">
        <v>1270</v>
      </c>
      <c r="AG13" s="11">
        <v>1710</v>
      </c>
      <c r="AH13" s="11">
        <v>1770</v>
      </c>
      <c r="AI13" s="11">
        <v>1610</v>
      </c>
      <c r="AJ13" s="11">
        <v>430</v>
      </c>
      <c r="AK13" s="11">
        <v>970</v>
      </c>
      <c r="AL13" s="11">
        <v>1030</v>
      </c>
      <c r="AM13" s="11">
        <v>1070</v>
      </c>
      <c r="AN13" s="11">
        <v>1130</v>
      </c>
      <c r="AO13" s="11">
        <v>1070</v>
      </c>
      <c r="AP13" s="11">
        <v>60</v>
      </c>
      <c r="AQ13" s="11">
        <v>0</v>
      </c>
      <c r="AR13" s="11">
        <v>60</v>
      </c>
      <c r="AS13" s="11">
        <v>705</v>
      </c>
      <c r="AT13" s="11">
        <v>765</v>
      </c>
      <c r="AU13" s="11">
        <v>805</v>
      </c>
      <c r="AV13" s="11">
        <v>865</v>
      </c>
      <c r="AW13" s="11">
        <v>904</v>
      </c>
      <c r="AX13" s="11">
        <v>964</v>
      </c>
      <c r="AY13" s="11">
        <v>1003</v>
      </c>
      <c r="AZ13" s="11">
        <v>1063</v>
      </c>
      <c r="BA13" s="11">
        <v>1003</v>
      </c>
      <c r="BB13" s="11">
        <v>1063</v>
      </c>
      <c r="BC13" s="11">
        <v>1003</v>
      </c>
      <c r="BD13" s="11">
        <v>1003</v>
      </c>
      <c r="BF13" s="6">
        <f>SUM(F13:AZ13)</f>
        <v>44855</v>
      </c>
    </row>
    <row r="14" spans="1:58">
      <c r="A14" s="3" t="s">
        <v>100</v>
      </c>
      <c r="B14" s="3" t="s">
        <v>80</v>
      </c>
      <c r="C14" s="3" t="s">
        <v>76</v>
      </c>
      <c r="D14" s="3" t="s">
        <v>6</v>
      </c>
      <c r="E14" s="3" t="s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F14" s="6">
        <f>SUM(F14:AZ14)</f>
        <v>0</v>
      </c>
    </row>
    <row r="15" spans="1:58">
      <c r="A15" s="3" t="s">
        <v>20</v>
      </c>
      <c r="B15" s="3" t="s">
        <v>14</v>
      </c>
      <c r="C15" s="3" t="s">
        <v>21</v>
      </c>
      <c r="D15" s="3" t="s">
        <v>6</v>
      </c>
      <c r="E15" s="3" t="s">
        <v>4</v>
      </c>
      <c r="F15" s="11">
        <v>8002</v>
      </c>
      <c r="G15" s="11">
        <v>7479</v>
      </c>
      <c r="H15" s="11">
        <v>7702</v>
      </c>
      <c r="I15" s="11">
        <v>7900</v>
      </c>
      <c r="J15" s="11">
        <v>7202</v>
      </c>
      <c r="K15" s="11">
        <v>7402</v>
      </c>
      <c r="L15" s="11">
        <v>8002</v>
      </c>
      <c r="M15" s="11">
        <v>90</v>
      </c>
      <c r="N15" s="11">
        <v>1557</v>
      </c>
      <c r="O15" s="11">
        <v>1271</v>
      </c>
      <c r="P15" s="11">
        <v>3761</v>
      </c>
      <c r="Q15" s="11">
        <v>1550</v>
      </c>
      <c r="R15" s="11">
        <v>4653</v>
      </c>
      <c r="S15" s="11">
        <v>4542</v>
      </c>
      <c r="T15" s="11">
        <v>6342</v>
      </c>
      <c r="U15" s="11">
        <v>7555</v>
      </c>
      <c r="V15" s="11">
        <v>8545</v>
      </c>
      <c r="W15" s="11">
        <v>8545</v>
      </c>
      <c r="X15" s="11">
        <v>10748</v>
      </c>
      <c r="Y15" s="11">
        <v>10748</v>
      </c>
      <c r="Z15" s="11">
        <v>11957</v>
      </c>
      <c r="AA15" s="11">
        <v>12077</v>
      </c>
      <c r="AB15" s="11">
        <v>11997</v>
      </c>
      <c r="AC15" s="11">
        <v>12212</v>
      </c>
      <c r="AD15" s="11">
        <v>11752</v>
      </c>
      <c r="AE15" s="11">
        <v>10293</v>
      </c>
      <c r="AF15" s="11">
        <v>12448</v>
      </c>
      <c r="AG15" s="11">
        <v>12528</v>
      </c>
      <c r="AH15" s="11">
        <v>12608</v>
      </c>
      <c r="AI15" s="11">
        <v>11731</v>
      </c>
      <c r="AJ15" s="11">
        <v>12280</v>
      </c>
      <c r="AK15" s="11">
        <v>13244</v>
      </c>
      <c r="AL15" s="11">
        <v>13476</v>
      </c>
      <c r="AM15" s="11">
        <v>10853</v>
      </c>
      <c r="AN15" s="11">
        <v>13942</v>
      </c>
      <c r="AO15" s="11">
        <v>9282</v>
      </c>
      <c r="AP15" s="11">
        <v>5900</v>
      </c>
      <c r="AQ15" s="11">
        <v>7241</v>
      </c>
      <c r="AR15" s="11">
        <v>11037</v>
      </c>
      <c r="AS15" s="11">
        <v>0</v>
      </c>
      <c r="AT15" s="11">
        <v>14444</v>
      </c>
      <c r="AU15" s="11">
        <v>14573</v>
      </c>
      <c r="AV15" s="11">
        <v>14906</v>
      </c>
      <c r="AW15" s="11">
        <v>10165</v>
      </c>
      <c r="AX15" s="11">
        <v>8177</v>
      </c>
      <c r="AY15" s="11">
        <v>8229</v>
      </c>
      <c r="AZ15" s="11">
        <v>9370</v>
      </c>
      <c r="BA15" s="11">
        <v>9345</v>
      </c>
      <c r="BB15" s="11">
        <v>955</v>
      </c>
      <c r="BC15" s="11">
        <v>6447</v>
      </c>
      <c r="BD15" s="11">
        <v>8955</v>
      </c>
      <c r="BF15" s="6">
        <f>SUM(F15:AZ15)</f>
        <v>420318</v>
      </c>
    </row>
    <row r="16" spans="1:58">
      <c r="A16" s="3" t="s">
        <v>16</v>
      </c>
      <c r="B16" s="3" t="s">
        <v>14</v>
      </c>
      <c r="C16" s="3" t="s">
        <v>17</v>
      </c>
      <c r="D16" s="3" t="s">
        <v>6</v>
      </c>
      <c r="E16" s="3" t="s">
        <v>4</v>
      </c>
      <c r="F16" s="11">
        <v>3818</v>
      </c>
      <c r="G16" s="11">
        <v>1818</v>
      </c>
      <c r="H16" s="11">
        <v>3618</v>
      </c>
      <c r="I16" s="11">
        <v>3716</v>
      </c>
      <c r="J16" s="11">
        <v>3318</v>
      </c>
      <c r="K16" s="11">
        <v>3818</v>
      </c>
      <c r="L16" s="11">
        <v>3818</v>
      </c>
      <c r="M16" s="11">
        <v>563</v>
      </c>
      <c r="N16" s="11">
        <v>871</v>
      </c>
      <c r="O16" s="11">
        <v>704</v>
      </c>
      <c r="P16" s="11">
        <v>2126</v>
      </c>
      <c r="Q16" s="11">
        <v>2168</v>
      </c>
      <c r="R16" s="11">
        <v>1748</v>
      </c>
      <c r="S16" s="11">
        <v>3380</v>
      </c>
      <c r="T16" s="11">
        <v>3471</v>
      </c>
      <c r="U16" s="11">
        <v>3471</v>
      </c>
      <c r="V16" s="11">
        <v>4633</v>
      </c>
      <c r="W16" s="11">
        <v>4594</v>
      </c>
      <c r="X16" s="11">
        <v>5156</v>
      </c>
      <c r="Y16" s="11">
        <v>5515</v>
      </c>
      <c r="Z16" s="11">
        <v>5430</v>
      </c>
      <c r="AA16" s="11">
        <v>6390</v>
      </c>
      <c r="AB16" s="11">
        <v>6455</v>
      </c>
      <c r="AC16" s="11">
        <v>6477</v>
      </c>
      <c r="AD16" s="11">
        <v>6601</v>
      </c>
      <c r="AE16" s="11">
        <v>6595</v>
      </c>
      <c r="AF16" s="11">
        <v>6792</v>
      </c>
      <c r="AG16" s="11">
        <v>6900</v>
      </c>
      <c r="AH16" s="11">
        <v>7138</v>
      </c>
      <c r="AI16" s="11">
        <v>6869</v>
      </c>
      <c r="AJ16" s="11">
        <v>7233</v>
      </c>
      <c r="AK16" s="11">
        <v>7904</v>
      </c>
      <c r="AL16" s="11">
        <v>8333</v>
      </c>
      <c r="AM16" s="11">
        <v>8237</v>
      </c>
      <c r="AN16" s="11">
        <v>9027</v>
      </c>
      <c r="AO16" s="11">
        <v>5231</v>
      </c>
      <c r="AP16" s="11">
        <v>6463</v>
      </c>
      <c r="AQ16" s="11">
        <v>6704</v>
      </c>
      <c r="AR16" s="11">
        <v>7777</v>
      </c>
      <c r="AS16" s="11">
        <v>3013</v>
      </c>
      <c r="AT16" s="11">
        <v>7890</v>
      </c>
      <c r="AU16" s="11">
        <v>8140</v>
      </c>
      <c r="AV16" s="11">
        <v>8674</v>
      </c>
      <c r="AW16" s="11">
        <v>5430</v>
      </c>
      <c r="AX16" s="11">
        <v>9176</v>
      </c>
      <c r="AY16" s="11">
        <v>8124</v>
      </c>
      <c r="AZ16" s="11">
        <v>9304</v>
      </c>
      <c r="BA16" s="11">
        <v>8488</v>
      </c>
      <c r="BB16" s="11">
        <v>2670</v>
      </c>
      <c r="BC16" s="11">
        <v>2262</v>
      </c>
      <c r="BD16" s="11">
        <v>2670</v>
      </c>
      <c r="BF16" s="6">
        <f>SUM(F16:AZ16)</f>
        <v>254631</v>
      </c>
    </row>
    <row r="17" spans="1:58">
      <c r="A17" s="3" t="s">
        <v>15</v>
      </c>
      <c r="B17" s="3" t="s">
        <v>14</v>
      </c>
      <c r="C17" s="3" t="s">
        <v>13</v>
      </c>
      <c r="D17" s="3" t="s">
        <v>6</v>
      </c>
      <c r="E17" s="3" t="s">
        <v>4</v>
      </c>
      <c r="F17" s="11">
        <v>812</v>
      </c>
      <c r="G17" s="11">
        <v>2512</v>
      </c>
      <c r="H17" s="11">
        <v>2312</v>
      </c>
      <c r="I17" s="11">
        <v>2410</v>
      </c>
      <c r="J17" s="11">
        <v>1912</v>
      </c>
      <c r="K17" s="11">
        <v>2512</v>
      </c>
      <c r="L17" s="11">
        <v>2512</v>
      </c>
      <c r="M17" s="11">
        <v>397</v>
      </c>
      <c r="N17" s="11">
        <v>1643</v>
      </c>
      <c r="O17" s="11">
        <v>1043</v>
      </c>
      <c r="P17" s="11">
        <v>2440</v>
      </c>
      <c r="Q17" s="11">
        <v>3453</v>
      </c>
      <c r="R17" s="11">
        <v>2943</v>
      </c>
      <c r="S17" s="11">
        <v>3976</v>
      </c>
      <c r="T17" s="11">
        <v>4862</v>
      </c>
      <c r="U17" s="11">
        <v>4862</v>
      </c>
      <c r="V17" s="11">
        <v>5058</v>
      </c>
      <c r="W17" s="11">
        <v>6340</v>
      </c>
      <c r="X17" s="11">
        <v>6836</v>
      </c>
      <c r="Y17" s="11">
        <v>7341</v>
      </c>
      <c r="Z17" s="11">
        <v>7603</v>
      </c>
      <c r="AA17" s="11">
        <v>7798</v>
      </c>
      <c r="AB17" s="11">
        <v>7999</v>
      </c>
      <c r="AC17" s="11">
        <v>8331</v>
      </c>
      <c r="AD17" s="11">
        <v>8455</v>
      </c>
      <c r="AE17" s="11">
        <v>6696</v>
      </c>
      <c r="AF17" s="11">
        <v>8988</v>
      </c>
      <c r="AG17" s="11">
        <v>9052</v>
      </c>
      <c r="AH17" s="11">
        <v>9546</v>
      </c>
      <c r="AI17" s="11">
        <v>8877</v>
      </c>
      <c r="AJ17" s="11">
        <v>8893</v>
      </c>
      <c r="AK17" s="11">
        <v>9919</v>
      </c>
      <c r="AL17" s="11">
        <v>10043</v>
      </c>
      <c r="AM17" s="11">
        <v>7838</v>
      </c>
      <c r="AN17" s="11">
        <v>10184</v>
      </c>
      <c r="AO17" s="11">
        <v>8200</v>
      </c>
      <c r="AP17" s="11">
        <v>7516</v>
      </c>
      <c r="AQ17" s="11">
        <v>7078</v>
      </c>
      <c r="AR17" s="11">
        <v>8230</v>
      </c>
      <c r="AS17" s="11">
        <v>3734</v>
      </c>
      <c r="AT17" s="11">
        <v>9206</v>
      </c>
      <c r="AU17" s="11">
        <v>8462</v>
      </c>
      <c r="AV17" s="11">
        <v>9206</v>
      </c>
      <c r="AW17" s="11">
        <v>8258</v>
      </c>
      <c r="AX17" s="11">
        <v>9206</v>
      </c>
      <c r="AY17" s="11">
        <v>8768</v>
      </c>
      <c r="AZ17" s="11">
        <v>9176</v>
      </c>
      <c r="BA17" s="11">
        <v>8870</v>
      </c>
      <c r="BB17" s="11">
        <v>6039</v>
      </c>
      <c r="BC17" s="11">
        <v>5631</v>
      </c>
      <c r="BD17" s="11">
        <v>6039</v>
      </c>
      <c r="BF17" s="6">
        <f>SUM(F17:AZ17)</f>
        <v>293438</v>
      </c>
    </row>
    <row r="18" spans="1:58">
      <c r="A18" s="3" t="s">
        <v>18</v>
      </c>
      <c r="B18" s="3" t="s">
        <v>14</v>
      </c>
      <c r="C18" s="3" t="s">
        <v>19</v>
      </c>
      <c r="D18" s="3" t="s">
        <v>6</v>
      </c>
      <c r="E18" s="3" t="s">
        <v>4</v>
      </c>
      <c r="F18" s="11">
        <v>3820</v>
      </c>
      <c r="G18" s="11">
        <v>3720</v>
      </c>
      <c r="H18" s="11">
        <v>3220</v>
      </c>
      <c r="I18" s="11">
        <v>3820</v>
      </c>
      <c r="J18" s="11">
        <v>3820</v>
      </c>
      <c r="K18" s="11">
        <v>3820</v>
      </c>
      <c r="L18" s="11">
        <v>3820</v>
      </c>
      <c r="M18" s="11">
        <v>2380</v>
      </c>
      <c r="N18" s="11">
        <v>1929</v>
      </c>
      <c r="O18" s="11">
        <v>1346</v>
      </c>
      <c r="P18" s="11">
        <v>2005</v>
      </c>
      <c r="Q18" s="11">
        <v>2700</v>
      </c>
      <c r="R18" s="11">
        <v>2897</v>
      </c>
      <c r="S18" s="11">
        <v>3524</v>
      </c>
      <c r="T18" s="11">
        <v>4188</v>
      </c>
      <c r="U18" s="11">
        <v>4353</v>
      </c>
      <c r="V18" s="11">
        <v>4875</v>
      </c>
      <c r="W18" s="11">
        <v>5313</v>
      </c>
      <c r="X18" s="11">
        <v>5775</v>
      </c>
      <c r="Y18" s="11">
        <v>5775</v>
      </c>
      <c r="Z18" s="11">
        <v>6493</v>
      </c>
      <c r="AA18" s="11">
        <v>6593</v>
      </c>
      <c r="AB18" s="11">
        <v>7191</v>
      </c>
      <c r="AC18" s="11">
        <v>7253</v>
      </c>
      <c r="AD18" s="11">
        <v>7369</v>
      </c>
      <c r="AE18" s="11">
        <v>5464</v>
      </c>
      <c r="AF18" s="11">
        <v>7619</v>
      </c>
      <c r="AG18" s="11">
        <v>7899</v>
      </c>
      <c r="AH18" s="11">
        <v>8369</v>
      </c>
      <c r="AI18" s="11">
        <v>8640</v>
      </c>
      <c r="AJ18" s="11">
        <v>8974</v>
      </c>
      <c r="AK18" s="11">
        <v>9591</v>
      </c>
      <c r="AL18" s="11">
        <v>10251</v>
      </c>
      <c r="AM18" s="11">
        <v>8893</v>
      </c>
      <c r="AN18" s="11">
        <v>10871</v>
      </c>
      <c r="AO18" s="11">
        <v>8989</v>
      </c>
      <c r="AP18" s="11">
        <v>8548</v>
      </c>
      <c r="AQ18" s="11">
        <v>7955</v>
      </c>
      <c r="AR18" s="11">
        <v>10682</v>
      </c>
      <c r="AS18" s="11">
        <v>6440</v>
      </c>
      <c r="AT18" s="11">
        <v>12323</v>
      </c>
      <c r="AU18" s="11">
        <v>9620</v>
      </c>
      <c r="AV18" s="11">
        <v>13155</v>
      </c>
      <c r="AW18" s="11">
        <v>12711</v>
      </c>
      <c r="AX18" s="11">
        <v>13583</v>
      </c>
      <c r="AY18" s="11">
        <v>13230</v>
      </c>
      <c r="AZ18" s="11">
        <v>13536</v>
      </c>
      <c r="BA18" s="11">
        <v>12618</v>
      </c>
      <c r="BB18" s="11">
        <v>4971</v>
      </c>
      <c r="BC18" s="11">
        <v>4971</v>
      </c>
      <c r="BD18" s="11">
        <v>4971</v>
      </c>
      <c r="BF18" s="6">
        <f>SUM(F18:AZ18)</f>
        <v>325342</v>
      </c>
    </row>
    <row r="19" spans="1:58">
      <c r="A19" s="3" t="s">
        <v>32</v>
      </c>
      <c r="B19" s="3" t="s">
        <v>23</v>
      </c>
      <c r="C19" s="3" t="s">
        <v>31</v>
      </c>
      <c r="D19" s="3" t="s">
        <v>6</v>
      </c>
      <c r="E19" s="3" t="s">
        <v>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</v>
      </c>
      <c r="O19" s="11">
        <v>0</v>
      </c>
      <c r="P19" s="11">
        <v>24</v>
      </c>
      <c r="Q19" s="11">
        <v>0</v>
      </c>
      <c r="R19" s="11">
        <v>50</v>
      </c>
      <c r="S19" s="11">
        <v>0</v>
      </c>
      <c r="T19" s="11">
        <v>2</v>
      </c>
      <c r="U19" s="11">
        <v>0</v>
      </c>
      <c r="V19" s="11">
        <v>0</v>
      </c>
      <c r="W19" s="11">
        <v>203</v>
      </c>
      <c r="X19" s="11">
        <v>0</v>
      </c>
      <c r="Y19" s="11">
        <v>0</v>
      </c>
      <c r="Z19" s="11">
        <v>0</v>
      </c>
      <c r="AA19" s="11">
        <v>2</v>
      </c>
      <c r="AB19" s="11">
        <v>5</v>
      </c>
      <c r="AC19" s="11">
        <v>3</v>
      </c>
      <c r="AD19" s="11">
        <v>0</v>
      </c>
      <c r="AE19" s="11">
        <v>303</v>
      </c>
      <c r="AF19" s="11">
        <v>5</v>
      </c>
      <c r="AG19" s="11">
        <v>5</v>
      </c>
      <c r="AH19" s="11">
        <v>5</v>
      </c>
      <c r="AI19" s="11">
        <v>2</v>
      </c>
      <c r="AJ19" s="11">
        <v>0</v>
      </c>
      <c r="AK19" s="11">
        <v>203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F19" s="6">
        <f>SUM(F19:AZ19)</f>
        <v>828</v>
      </c>
    </row>
    <row r="20" spans="1:58">
      <c r="A20" s="3" t="s">
        <v>40</v>
      </c>
      <c r="B20" s="3" t="s">
        <v>23</v>
      </c>
      <c r="C20" s="3" t="s">
        <v>39</v>
      </c>
      <c r="D20" s="3" t="s">
        <v>6</v>
      </c>
      <c r="E20" s="3" t="s">
        <v>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107</v>
      </c>
      <c r="T20" s="11">
        <v>7</v>
      </c>
      <c r="U20" s="11">
        <v>607</v>
      </c>
      <c r="V20" s="11">
        <v>607</v>
      </c>
      <c r="W20" s="11">
        <v>607</v>
      </c>
      <c r="X20" s="11">
        <v>307</v>
      </c>
      <c r="Y20" s="11">
        <v>607</v>
      </c>
      <c r="Z20" s="11">
        <v>607</v>
      </c>
      <c r="AA20" s="11">
        <v>1114</v>
      </c>
      <c r="AB20" s="11">
        <v>14</v>
      </c>
      <c r="AC20" s="11">
        <v>1214</v>
      </c>
      <c r="AD20" s="11">
        <v>14</v>
      </c>
      <c r="AE20" s="11">
        <v>0</v>
      </c>
      <c r="AF20" s="11">
        <v>1214</v>
      </c>
      <c r="AG20" s="11">
        <v>1214</v>
      </c>
      <c r="AH20" s="11">
        <v>514</v>
      </c>
      <c r="AI20" s="11">
        <v>1214</v>
      </c>
      <c r="AJ20" s="11">
        <v>1214</v>
      </c>
      <c r="AK20" s="11">
        <v>1214</v>
      </c>
      <c r="AL20" s="11">
        <v>607</v>
      </c>
      <c r="AM20" s="11">
        <v>607</v>
      </c>
      <c r="AN20" s="11">
        <v>607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F20" s="6">
        <f>SUM(F20:AZ20)</f>
        <v>14217</v>
      </c>
    </row>
    <row r="21" spans="1:58">
      <c r="A21" s="3" t="s">
        <v>34</v>
      </c>
      <c r="B21" s="3" t="s">
        <v>23</v>
      </c>
      <c r="C21" s="3" t="s">
        <v>33</v>
      </c>
      <c r="D21" s="3" t="s">
        <v>6</v>
      </c>
      <c r="E21" s="3" t="s">
        <v>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F21" s="6">
        <f>SUM(F21:AZ21)</f>
        <v>0</v>
      </c>
    </row>
    <row r="22" spans="1:58">
      <c r="A22" s="3" t="s">
        <v>36</v>
      </c>
      <c r="B22" s="3" t="s">
        <v>23</v>
      </c>
      <c r="C22" s="3" t="s">
        <v>35</v>
      </c>
      <c r="D22" s="3" t="s">
        <v>6</v>
      </c>
      <c r="E22" s="3" t="s">
        <v>4</v>
      </c>
      <c r="F22" s="11">
        <v>24</v>
      </c>
      <c r="G22" s="11">
        <v>0</v>
      </c>
      <c r="H22" s="11">
        <v>24</v>
      </c>
      <c r="I22" s="11">
        <v>0</v>
      </c>
      <c r="J22" s="11">
        <v>24</v>
      </c>
      <c r="K22" s="11">
        <v>0</v>
      </c>
      <c r="L22" s="11">
        <v>24</v>
      </c>
      <c r="M22" s="11">
        <v>0</v>
      </c>
      <c r="N22" s="11">
        <v>40</v>
      </c>
      <c r="O22" s="11">
        <v>0</v>
      </c>
      <c r="P22" s="11">
        <v>85</v>
      </c>
      <c r="Q22" s="11">
        <v>949</v>
      </c>
      <c r="R22" s="11">
        <v>1305</v>
      </c>
      <c r="S22" s="11">
        <v>1549</v>
      </c>
      <c r="T22" s="11">
        <v>1549</v>
      </c>
      <c r="U22" s="11">
        <v>1549</v>
      </c>
      <c r="V22" s="11">
        <v>1549</v>
      </c>
      <c r="W22" s="11">
        <v>1349</v>
      </c>
      <c r="X22" s="11">
        <v>549</v>
      </c>
      <c r="Y22" s="11">
        <v>1549</v>
      </c>
      <c r="Z22" s="11">
        <v>3019</v>
      </c>
      <c r="AA22" s="11">
        <v>3019</v>
      </c>
      <c r="AB22" s="11">
        <v>3019</v>
      </c>
      <c r="AC22" s="11">
        <v>2319</v>
      </c>
      <c r="AD22" s="11">
        <v>3019</v>
      </c>
      <c r="AE22" s="11">
        <v>3019</v>
      </c>
      <c r="AF22" s="11">
        <v>3019</v>
      </c>
      <c r="AG22" s="11">
        <v>3019</v>
      </c>
      <c r="AH22" s="11">
        <v>3019</v>
      </c>
      <c r="AI22" s="11">
        <v>3019</v>
      </c>
      <c r="AJ22" s="11">
        <v>1470</v>
      </c>
      <c r="AK22" s="11">
        <v>1470</v>
      </c>
      <c r="AL22" s="11">
        <v>1470</v>
      </c>
      <c r="AM22" s="11">
        <v>1470</v>
      </c>
      <c r="AN22" s="11">
        <v>1470</v>
      </c>
      <c r="AO22" s="11">
        <v>1470</v>
      </c>
      <c r="AP22" s="11">
        <v>1470</v>
      </c>
      <c r="AQ22" s="11">
        <v>1470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F22" s="6">
        <f>SUM(F22:AZ22)</f>
        <v>53368</v>
      </c>
    </row>
    <row r="23" spans="1:58">
      <c r="A23" s="3" t="s">
        <v>24</v>
      </c>
      <c r="B23" s="3" t="s">
        <v>23</v>
      </c>
      <c r="C23" s="3" t="s">
        <v>22</v>
      </c>
      <c r="D23" s="3" t="s">
        <v>6</v>
      </c>
      <c r="E23" s="3" t="s">
        <v>4</v>
      </c>
      <c r="F23" s="11">
        <v>48</v>
      </c>
      <c r="G23" s="11">
        <v>0</v>
      </c>
      <c r="H23" s="11">
        <v>48</v>
      </c>
      <c r="I23" s="11">
        <v>0</v>
      </c>
      <c r="J23" s="11">
        <v>48</v>
      </c>
      <c r="K23" s="11">
        <v>0</v>
      </c>
      <c r="L23" s="11">
        <v>48</v>
      </c>
      <c r="M23" s="11">
        <v>0</v>
      </c>
      <c r="N23" s="11">
        <v>48</v>
      </c>
      <c r="O23" s="11">
        <v>0</v>
      </c>
      <c r="P23" s="11">
        <v>72</v>
      </c>
      <c r="Q23" s="11">
        <v>1392</v>
      </c>
      <c r="R23" s="11">
        <v>0</v>
      </c>
      <c r="S23" s="11">
        <v>12</v>
      </c>
      <c r="T23" s="11">
        <v>2512</v>
      </c>
      <c r="U23" s="11">
        <v>12</v>
      </c>
      <c r="V23" s="11">
        <v>12</v>
      </c>
      <c r="W23" s="11">
        <v>2212</v>
      </c>
      <c r="X23" s="11">
        <v>2012</v>
      </c>
      <c r="Y23" s="11">
        <v>2212</v>
      </c>
      <c r="Z23" s="11">
        <v>2512</v>
      </c>
      <c r="AA23" s="11">
        <v>2512</v>
      </c>
      <c r="AB23" s="11">
        <v>2512</v>
      </c>
      <c r="AC23" s="11">
        <v>1912</v>
      </c>
      <c r="AD23" s="11">
        <v>2512</v>
      </c>
      <c r="AE23" s="11">
        <v>20</v>
      </c>
      <c r="AF23" s="11">
        <v>2512</v>
      </c>
      <c r="AG23" s="11">
        <v>2512</v>
      </c>
      <c r="AH23" s="11">
        <v>2512</v>
      </c>
      <c r="AI23" s="11">
        <v>2512</v>
      </c>
      <c r="AJ23" s="11">
        <v>2512</v>
      </c>
      <c r="AK23" s="11">
        <v>2512</v>
      </c>
      <c r="AL23" s="11">
        <v>2512</v>
      </c>
      <c r="AM23" s="11">
        <v>612</v>
      </c>
      <c r="AN23" s="11">
        <v>2512</v>
      </c>
      <c r="AO23" s="11">
        <v>1120</v>
      </c>
      <c r="AP23" s="11">
        <v>1120</v>
      </c>
      <c r="AQ23" s="11">
        <v>1120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F23" s="6">
        <f>SUM(F23:AZ23)</f>
        <v>46736</v>
      </c>
    </row>
    <row r="24" spans="1:58">
      <c r="A24" s="8" t="s">
        <v>30</v>
      </c>
      <c r="B24" s="3" t="s">
        <v>23</v>
      </c>
      <c r="C24" s="3" t="s">
        <v>29</v>
      </c>
      <c r="D24" s="3" t="s">
        <v>6</v>
      </c>
      <c r="E24" s="3" t="s">
        <v>4</v>
      </c>
      <c r="F24" s="11">
        <v>40</v>
      </c>
      <c r="G24" s="11">
        <v>0</v>
      </c>
      <c r="H24" s="11">
        <v>40</v>
      </c>
      <c r="I24" s="11">
        <v>0</v>
      </c>
      <c r="J24" s="11">
        <v>40</v>
      </c>
      <c r="K24" s="11">
        <v>0</v>
      </c>
      <c r="L24" s="11">
        <v>40</v>
      </c>
      <c r="M24" s="11">
        <v>0</v>
      </c>
      <c r="N24" s="11">
        <v>40</v>
      </c>
      <c r="O24" s="11">
        <v>0</v>
      </c>
      <c r="P24" s="11">
        <v>75</v>
      </c>
      <c r="Q24" s="11">
        <v>0</v>
      </c>
      <c r="R24" s="11">
        <v>1342</v>
      </c>
      <c r="S24" s="11">
        <v>1494</v>
      </c>
      <c r="T24" s="11">
        <v>1494</v>
      </c>
      <c r="U24" s="11">
        <v>2502</v>
      </c>
      <c r="V24" s="11">
        <v>2</v>
      </c>
      <c r="W24" s="11">
        <v>2</v>
      </c>
      <c r="X24" s="11">
        <v>2502</v>
      </c>
      <c r="Y24" s="11">
        <v>2302</v>
      </c>
      <c r="Z24" s="11">
        <v>2</v>
      </c>
      <c r="AA24" s="11">
        <v>2</v>
      </c>
      <c r="AB24" s="11">
        <v>2502</v>
      </c>
      <c r="AC24" s="11">
        <v>2502</v>
      </c>
      <c r="AD24" s="11">
        <v>2502</v>
      </c>
      <c r="AE24" s="11">
        <v>2502</v>
      </c>
      <c r="AF24" s="11">
        <v>2502</v>
      </c>
      <c r="AG24" s="11">
        <v>2502</v>
      </c>
      <c r="AH24" s="11">
        <v>2502</v>
      </c>
      <c r="AI24" s="11">
        <v>2502</v>
      </c>
      <c r="AJ24" s="11">
        <v>1902</v>
      </c>
      <c r="AK24" s="11">
        <v>2502</v>
      </c>
      <c r="AL24" s="11">
        <v>2502</v>
      </c>
      <c r="AM24" s="11">
        <v>602</v>
      </c>
      <c r="AN24" s="11">
        <v>2502</v>
      </c>
      <c r="AO24" s="11">
        <v>1008</v>
      </c>
      <c r="AP24" s="11">
        <v>1008</v>
      </c>
      <c r="AQ24" s="11">
        <v>1008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F24" s="6">
        <f>SUM(F24:AZ24)</f>
        <v>44969</v>
      </c>
    </row>
    <row r="25" spans="1:58">
      <c r="A25" s="3" t="s">
        <v>26</v>
      </c>
      <c r="B25" s="3" t="s">
        <v>23</v>
      </c>
      <c r="C25" s="3" t="s">
        <v>25</v>
      </c>
      <c r="D25" s="3" t="s">
        <v>6</v>
      </c>
      <c r="E25" s="3" t="s">
        <v>4</v>
      </c>
      <c r="F25" s="11">
        <v>56</v>
      </c>
      <c r="G25" s="11">
        <v>0</v>
      </c>
      <c r="H25" s="11">
        <v>56</v>
      </c>
      <c r="I25" s="11">
        <v>0</v>
      </c>
      <c r="J25" s="11">
        <v>56</v>
      </c>
      <c r="K25" s="11">
        <v>0</v>
      </c>
      <c r="L25" s="11">
        <v>56</v>
      </c>
      <c r="M25" s="11">
        <v>0</v>
      </c>
      <c r="N25" s="11">
        <v>56</v>
      </c>
      <c r="O25" s="11">
        <v>0</v>
      </c>
      <c r="P25" s="11">
        <v>79</v>
      </c>
      <c r="Q25" s="11">
        <v>0</v>
      </c>
      <c r="R25" s="11">
        <v>358</v>
      </c>
      <c r="S25" s="11">
        <v>502</v>
      </c>
      <c r="T25" s="11">
        <v>502</v>
      </c>
      <c r="U25" s="11">
        <v>502</v>
      </c>
      <c r="V25" s="11">
        <v>502</v>
      </c>
      <c r="W25" s="11">
        <v>302</v>
      </c>
      <c r="X25" s="11">
        <v>1004</v>
      </c>
      <c r="Y25" s="11">
        <v>1004</v>
      </c>
      <c r="Z25" s="11">
        <v>804</v>
      </c>
      <c r="AA25" s="11">
        <v>1004</v>
      </c>
      <c r="AB25" s="11">
        <v>1004</v>
      </c>
      <c r="AC25" s="11">
        <v>1004</v>
      </c>
      <c r="AD25" s="11">
        <v>1004</v>
      </c>
      <c r="AE25" s="11">
        <v>1004</v>
      </c>
      <c r="AF25" s="11">
        <v>1004</v>
      </c>
      <c r="AG25" s="11">
        <v>1004</v>
      </c>
      <c r="AH25" s="11">
        <v>1004</v>
      </c>
      <c r="AI25" s="11">
        <v>1004</v>
      </c>
      <c r="AJ25" s="11">
        <v>1004</v>
      </c>
      <c r="AK25" s="11">
        <v>1004</v>
      </c>
      <c r="AL25" s="11">
        <v>502</v>
      </c>
      <c r="AM25" s="11">
        <v>502</v>
      </c>
      <c r="AN25" s="11">
        <v>502</v>
      </c>
      <c r="AO25" s="11">
        <v>502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F25" s="6">
        <f>SUM(F25:AZ25)</f>
        <v>18891</v>
      </c>
    </row>
    <row r="26" spans="1:58">
      <c r="A26" s="3" t="s">
        <v>38</v>
      </c>
      <c r="B26" s="3" t="s">
        <v>23</v>
      </c>
      <c r="C26" s="3" t="s">
        <v>37</v>
      </c>
      <c r="D26" s="3" t="s">
        <v>6</v>
      </c>
      <c r="E26" s="3" t="s">
        <v>4</v>
      </c>
      <c r="F26" s="11">
        <v>56</v>
      </c>
      <c r="G26" s="11">
        <v>0</v>
      </c>
      <c r="H26" s="11">
        <v>56</v>
      </c>
      <c r="I26" s="11">
        <v>0</v>
      </c>
      <c r="J26" s="11">
        <v>56</v>
      </c>
      <c r="K26" s="11">
        <v>0</v>
      </c>
      <c r="L26" s="11">
        <v>0</v>
      </c>
      <c r="M26" s="11">
        <v>0</v>
      </c>
      <c r="N26" s="11">
        <v>56</v>
      </c>
      <c r="O26" s="11">
        <v>0</v>
      </c>
      <c r="P26" s="11">
        <v>83</v>
      </c>
      <c r="Q26" s="11">
        <v>1215</v>
      </c>
      <c r="R26" s="11">
        <v>1271</v>
      </c>
      <c r="S26" s="11">
        <v>1215</v>
      </c>
      <c r="T26" s="11">
        <v>1215</v>
      </c>
      <c r="U26" s="11">
        <v>2518</v>
      </c>
      <c r="V26" s="11">
        <v>2518</v>
      </c>
      <c r="W26" s="11">
        <v>2218</v>
      </c>
      <c r="X26" s="11">
        <v>2518</v>
      </c>
      <c r="Y26" s="11">
        <v>2518</v>
      </c>
      <c r="Z26" s="11">
        <v>2218</v>
      </c>
      <c r="AA26" s="11">
        <v>2518</v>
      </c>
      <c r="AB26" s="11">
        <v>2518</v>
      </c>
      <c r="AC26" s="11">
        <v>2518</v>
      </c>
      <c r="AD26" s="11">
        <v>2518</v>
      </c>
      <c r="AE26" s="11">
        <v>26</v>
      </c>
      <c r="AF26" s="11">
        <v>1318</v>
      </c>
      <c r="AG26" s="11">
        <v>2518</v>
      </c>
      <c r="AH26" s="11">
        <v>2518</v>
      </c>
      <c r="AI26" s="11">
        <v>2518</v>
      </c>
      <c r="AJ26" s="11">
        <v>1918</v>
      </c>
      <c r="AK26" s="11">
        <v>2518</v>
      </c>
      <c r="AL26" s="11">
        <v>2518</v>
      </c>
      <c r="AM26" s="11">
        <v>618</v>
      </c>
      <c r="AN26" s="11">
        <v>2518</v>
      </c>
      <c r="AO26" s="11">
        <v>1303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F26" s="6">
        <f>SUM(F26:AZ26)</f>
        <v>50094</v>
      </c>
    </row>
    <row r="27" spans="1:58">
      <c r="A27" s="3" t="s">
        <v>28</v>
      </c>
      <c r="B27" s="3" t="s">
        <v>23</v>
      </c>
      <c r="C27" s="3" t="s">
        <v>27</v>
      </c>
      <c r="D27" s="3" t="s">
        <v>6</v>
      </c>
      <c r="E27" s="3" t="s">
        <v>4</v>
      </c>
      <c r="F27" s="11">
        <v>24</v>
      </c>
      <c r="G27" s="11">
        <v>0</v>
      </c>
      <c r="H27" s="11">
        <v>24</v>
      </c>
      <c r="I27" s="11">
        <v>0</v>
      </c>
      <c r="J27" s="11">
        <v>24</v>
      </c>
      <c r="K27" s="11">
        <v>0</v>
      </c>
      <c r="L27" s="11">
        <v>28</v>
      </c>
      <c r="M27" s="11">
        <v>0</v>
      </c>
      <c r="N27" s="11">
        <v>36</v>
      </c>
      <c r="O27" s="11">
        <v>0</v>
      </c>
      <c r="P27" s="11">
        <v>40</v>
      </c>
      <c r="Q27" s="11">
        <v>0</v>
      </c>
      <c r="R27" s="11">
        <v>49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203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5"/>
      <c r="BF27" s="6">
        <f>SUM(F27:AZ27)</f>
        <v>428</v>
      </c>
    </row>
    <row r="28" spans="1:58">
      <c r="A28" s="3" t="s">
        <v>42</v>
      </c>
      <c r="B28" s="3" t="s">
        <v>41</v>
      </c>
      <c r="C28" s="3" t="s">
        <v>43</v>
      </c>
      <c r="D28" s="3" t="s">
        <v>6</v>
      </c>
      <c r="E28" s="3" t="s">
        <v>4</v>
      </c>
      <c r="F28" s="11">
        <v>2443</v>
      </c>
      <c r="G28" s="11">
        <v>2443</v>
      </c>
      <c r="H28" s="11">
        <v>1943</v>
      </c>
      <c r="I28" s="11">
        <v>2351</v>
      </c>
      <c r="J28" s="11">
        <v>2351</v>
      </c>
      <c r="K28" s="11">
        <v>251</v>
      </c>
      <c r="L28" s="11">
        <v>28</v>
      </c>
      <c r="M28" s="11">
        <v>812</v>
      </c>
      <c r="N28" s="11">
        <v>812</v>
      </c>
      <c r="O28" s="11">
        <v>812</v>
      </c>
      <c r="P28" s="11">
        <v>812</v>
      </c>
      <c r="Q28" s="11">
        <v>762</v>
      </c>
      <c r="R28" s="11">
        <v>1062</v>
      </c>
      <c r="S28" s="11">
        <v>1312</v>
      </c>
      <c r="T28" s="11">
        <v>1312</v>
      </c>
      <c r="U28" s="11">
        <v>1561</v>
      </c>
      <c r="V28" s="11">
        <v>1561</v>
      </c>
      <c r="W28" s="11">
        <v>1844</v>
      </c>
      <c r="X28" s="11">
        <v>1909</v>
      </c>
      <c r="Y28" s="11">
        <v>2007</v>
      </c>
      <c r="Z28" s="11">
        <v>2069</v>
      </c>
      <c r="AA28" s="11">
        <v>2131</v>
      </c>
      <c r="AB28" s="11">
        <v>2493</v>
      </c>
      <c r="AC28" s="11">
        <v>2655</v>
      </c>
      <c r="AD28" s="11">
        <v>2717</v>
      </c>
      <c r="AE28" s="11">
        <v>2979</v>
      </c>
      <c r="AF28" s="11">
        <v>3108</v>
      </c>
      <c r="AG28" s="11">
        <v>3205</v>
      </c>
      <c r="AH28" s="11">
        <v>3269</v>
      </c>
      <c r="AI28" s="11">
        <v>3269</v>
      </c>
      <c r="AJ28" s="11">
        <v>3269</v>
      </c>
      <c r="AK28" s="11">
        <v>1469</v>
      </c>
      <c r="AL28" s="11">
        <v>3169</v>
      </c>
      <c r="AM28" s="11">
        <v>2457</v>
      </c>
      <c r="AN28" s="11">
        <v>2457</v>
      </c>
      <c r="AO28" s="11">
        <v>2457</v>
      </c>
      <c r="AP28" s="11">
        <v>1458</v>
      </c>
      <c r="AQ28" s="11">
        <v>1458</v>
      </c>
      <c r="AR28" s="11">
        <v>1458</v>
      </c>
      <c r="AS28" s="11">
        <v>2352</v>
      </c>
      <c r="AT28" s="11">
        <v>2352</v>
      </c>
      <c r="AU28" s="11">
        <v>2477</v>
      </c>
      <c r="AV28" s="11">
        <v>2477</v>
      </c>
      <c r="AW28" s="11">
        <v>2477</v>
      </c>
      <c r="AX28" s="11">
        <v>2477</v>
      </c>
      <c r="AY28" s="11">
        <v>2477</v>
      </c>
      <c r="AZ28" s="11">
        <v>2477</v>
      </c>
      <c r="BA28" s="11">
        <v>2477</v>
      </c>
      <c r="BB28" s="11">
        <v>1019</v>
      </c>
      <c r="BC28" s="11">
        <v>1019</v>
      </c>
      <c r="BD28" s="11">
        <v>1019</v>
      </c>
      <c r="BF28" s="6">
        <f>SUM(F28:AZ28)</f>
        <v>95501</v>
      </c>
    </row>
    <row r="29" spans="1:58">
      <c r="A29" s="3" t="s">
        <v>47</v>
      </c>
      <c r="B29" s="3" t="s">
        <v>45</v>
      </c>
      <c r="C29" s="3" t="s">
        <v>48</v>
      </c>
      <c r="D29" s="3" t="s">
        <v>6</v>
      </c>
      <c r="E29" s="3" t="s">
        <v>4</v>
      </c>
      <c r="F29" s="11">
        <v>720</v>
      </c>
      <c r="G29" s="11">
        <v>820</v>
      </c>
      <c r="H29" s="11">
        <v>820</v>
      </c>
      <c r="I29" s="11">
        <v>6</v>
      </c>
      <c r="J29" s="11">
        <v>0</v>
      </c>
      <c r="K29" s="11">
        <v>0</v>
      </c>
      <c r="L29" s="11">
        <v>0</v>
      </c>
      <c r="M29" s="11">
        <v>1728</v>
      </c>
      <c r="N29" s="11">
        <v>2172</v>
      </c>
      <c r="O29" s="11">
        <v>2172</v>
      </c>
      <c r="P29" s="11">
        <v>2616</v>
      </c>
      <c r="Q29" s="11">
        <v>2616</v>
      </c>
      <c r="R29" s="11">
        <v>2660</v>
      </c>
      <c r="S29" s="11">
        <v>3060</v>
      </c>
      <c r="T29" s="11">
        <v>3545</v>
      </c>
      <c r="U29" s="11">
        <v>3586</v>
      </c>
      <c r="V29" s="11">
        <v>3367</v>
      </c>
      <c r="W29" s="11">
        <v>3748</v>
      </c>
      <c r="X29" s="11">
        <v>3770</v>
      </c>
      <c r="Y29" s="11">
        <v>3992</v>
      </c>
      <c r="Z29" s="11">
        <v>2354</v>
      </c>
      <c r="AA29" s="11">
        <v>3920</v>
      </c>
      <c r="AB29" s="11">
        <v>4041</v>
      </c>
      <c r="AC29" s="11">
        <v>4167</v>
      </c>
      <c r="AD29" s="11">
        <v>2148</v>
      </c>
      <c r="AE29" s="11">
        <v>4332</v>
      </c>
      <c r="AF29" s="11">
        <v>3772</v>
      </c>
      <c r="AG29" s="11">
        <v>4517</v>
      </c>
      <c r="AH29" s="11">
        <v>3617</v>
      </c>
      <c r="AI29" s="11">
        <v>4317</v>
      </c>
      <c r="AJ29" s="11">
        <v>3817</v>
      </c>
      <c r="AK29" s="11">
        <v>4817</v>
      </c>
      <c r="AL29" s="11">
        <v>3089</v>
      </c>
      <c r="AM29" s="11">
        <v>3089</v>
      </c>
      <c r="AN29" s="11">
        <v>3089</v>
      </c>
      <c r="AO29" s="11">
        <v>3089</v>
      </c>
      <c r="AP29" s="11">
        <v>3089</v>
      </c>
      <c r="AQ29" s="11">
        <v>3089</v>
      </c>
      <c r="AR29" s="11">
        <v>1313</v>
      </c>
      <c r="AS29" s="11">
        <v>2657</v>
      </c>
      <c r="AT29" s="11">
        <v>2849</v>
      </c>
      <c r="AU29" s="11">
        <v>2849</v>
      </c>
      <c r="AV29" s="11">
        <v>2849</v>
      </c>
      <c r="AW29" s="11">
        <v>2849</v>
      </c>
      <c r="AX29" s="11">
        <v>2849</v>
      </c>
      <c r="AY29" s="11">
        <v>2849</v>
      </c>
      <c r="AZ29" s="11">
        <v>2849</v>
      </c>
      <c r="BA29" s="11">
        <v>2849</v>
      </c>
      <c r="BB29" s="11">
        <v>1536</v>
      </c>
      <c r="BC29" s="11">
        <v>1536</v>
      </c>
      <c r="BD29" s="11">
        <v>1536</v>
      </c>
      <c r="BF29" s="6">
        <f>SUM(F29:AZ29)</f>
        <v>129664</v>
      </c>
    </row>
    <row r="30" spans="1:58">
      <c r="A30" s="3" t="s">
        <v>44</v>
      </c>
      <c r="B30" s="3" t="s">
        <v>45</v>
      </c>
      <c r="C30" s="3" t="s">
        <v>46</v>
      </c>
      <c r="D30" s="3" t="s">
        <v>6</v>
      </c>
      <c r="E30" s="3" t="s">
        <v>4</v>
      </c>
      <c r="F30" s="11">
        <v>1124</v>
      </c>
      <c r="G30" s="11">
        <v>1124</v>
      </c>
      <c r="H30" s="11">
        <v>1124</v>
      </c>
      <c r="I30" s="11">
        <v>912</v>
      </c>
      <c r="J30" s="11">
        <v>412</v>
      </c>
      <c r="K30" s="11">
        <v>412</v>
      </c>
      <c r="L30" s="11">
        <v>32</v>
      </c>
      <c r="M30" s="11">
        <v>516</v>
      </c>
      <c r="N30" s="11">
        <v>0</v>
      </c>
      <c r="O30" s="11">
        <v>0</v>
      </c>
      <c r="P30" s="11">
        <v>6</v>
      </c>
      <c r="Q30" s="11">
        <v>2112</v>
      </c>
      <c r="R30" s="11">
        <v>3192</v>
      </c>
      <c r="S30" s="11">
        <v>3192</v>
      </c>
      <c r="T30" s="11">
        <v>3756</v>
      </c>
      <c r="U30" s="11">
        <v>3756</v>
      </c>
      <c r="V30" s="11">
        <v>4020</v>
      </c>
      <c r="W30" s="11">
        <v>4320</v>
      </c>
      <c r="X30" s="11">
        <v>4320</v>
      </c>
      <c r="Y30" s="11">
        <v>4220</v>
      </c>
      <c r="Z30" s="11">
        <v>3920</v>
      </c>
      <c r="AA30" s="11">
        <v>3120</v>
      </c>
      <c r="AB30" s="11">
        <v>3920</v>
      </c>
      <c r="AC30" s="11">
        <v>3920</v>
      </c>
      <c r="AD30" s="11">
        <v>3820</v>
      </c>
      <c r="AE30" s="11">
        <v>3920</v>
      </c>
      <c r="AF30" s="11">
        <v>3020</v>
      </c>
      <c r="AG30" s="11">
        <v>4320</v>
      </c>
      <c r="AH30" s="11">
        <v>3120</v>
      </c>
      <c r="AI30" s="11">
        <v>4320</v>
      </c>
      <c r="AJ30" s="11">
        <v>3920</v>
      </c>
      <c r="AK30" s="11">
        <v>4320</v>
      </c>
      <c r="AL30" s="11">
        <v>2256</v>
      </c>
      <c r="AM30" s="11">
        <v>2256</v>
      </c>
      <c r="AN30" s="11">
        <v>2256</v>
      </c>
      <c r="AO30" s="11">
        <v>2256</v>
      </c>
      <c r="AP30" s="11">
        <v>2256</v>
      </c>
      <c r="AQ30" s="11">
        <v>2256</v>
      </c>
      <c r="AR30" s="11">
        <v>0</v>
      </c>
      <c r="AS30" s="11">
        <v>1764</v>
      </c>
      <c r="AT30" s="11">
        <v>2016</v>
      </c>
      <c r="AU30" s="11">
        <v>2016</v>
      </c>
      <c r="AV30" s="11">
        <v>2016</v>
      </c>
      <c r="AW30" s="11">
        <v>2016</v>
      </c>
      <c r="AX30" s="11">
        <v>2016</v>
      </c>
      <c r="AY30" s="11">
        <v>2016</v>
      </c>
      <c r="AZ30" s="11">
        <v>2016</v>
      </c>
      <c r="BA30" s="11">
        <v>2016</v>
      </c>
      <c r="BB30" s="11">
        <v>2016</v>
      </c>
      <c r="BC30" s="11">
        <v>2016</v>
      </c>
      <c r="BD30" s="11">
        <v>2016</v>
      </c>
      <c r="BE30" s="5"/>
      <c r="BF30" s="6">
        <f>SUM(F30:AZ30)</f>
        <v>113602</v>
      </c>
    </row>
    <row r="31" spans="1:58">
      <c r="A31" s="3" t="s">
        <v>53</v>
      </c>
      <c r="B31" s="3" t="s">
        <v>50</v>
      </c>
      <c r="C31" s="3" t="s">
        <v>52</v>
      </c>
      <c r="D31" s="3" t="s">
        <v>6</v>
      </c>
      <c r="E31" s="3" t="s">
        <v>4</v>
      </c>
      <c r="F31" s="11">
        <v>4430</v>
      </c>
      <c r="G31" s="11">
        <v>130</v>
      </c>
      <c r="H31" s="11">
        <v>6030</v>
      </c>
      <c r="I31" s="11">
        <v>4730</v>
      </c>
      <c r="J31" s="11">
        <v>130</v>
      </c>
      <c r="K31" s="11">
        <v>1430</v>
      </c>
      <c r="L31" s="11">
        <v>30</v>
      </c>
      <c r="M31" s="11">
        <v>1038</v>
      </c>
      <c r="N31" s="11">
        <v>1038</v>
      </c>
      <c r="O31" s="11">
        <v>1038</v>
      </c>
      <c r="P31" s="11">
        <v>2026</v>
      </c>
      <c r="Q31" s="11">
        <v>2026</v>
      </c>
      <c r="R31" s="11">
        <v>2026</v>
      </c>
      <c r="S31" s="11">
        <v>3063</v>
      </c>
      <c r="T31" s="11">
        <v>3063</v>
      </c>
      <c r="U31" s="11">
        <v>3063</v>
      </c>
      <c r="V31" s="11">
        <v>263</v>
      </c>
      <c r="W31" s="11">
        <v>4051</v>
      </c>
      <c r="X31" s="11">
        <v>1551</v>
      </c>
      <c r="Y31" s="11">
        <v>151</v>
      </c>
      <c r="Z31" s="11">
        <v>4051</v>
      </c>
      <c r="AA31" s="11">
        <v>1251</v>
      </c>
      <c r="AB31" s="11">
        <v>151</v>
      </c>
      <c r="AC31" s="11">
        <v>4051</v>
      </c>
      <c r="AD31" s="11">
        <v>3451</v>
      </c>
      <c r="AE31" s="11">
        <v>4051</v>
      </c>
      <c r="AF31" s="11">
        <v>4051</v>
      </c>
      <c r="AG31" s="11">
        <v>4051</v>
      </c>
      <c r="AH31" s="11">
        <v>4051</v>
      </c>
      <c r="AI31" s="11">
        <v>4051</v>
      </c>
      <c r="AJ31" s="11">
        <v>4051</v>
      </c>
      <c r="AK31" s="11">
        <v>4051</v>
      </c>
      <c r="AL31" s="11">
        <v>1976</v>
      </c>
      <c r="AM31" s="11">
        <v>1976</v>
      </c>
      <c r="AN31" s="11">
        <v>1976</v>
      </c>
      <c r="AO31" s="11">
        <v>1276</v>
      </c>
      <c r="AP31" s="11">
        <v>176</v>
      </c>
      <c r="AQ31" s="11">
        <v>176</v>
      </c>
      <c r="AR31" s="11">
        <v>0</v>
      </c>
      <c r="AS31" s="11">
        <v>3066</v>
      </c>
      <c r="AT31" s="11">
        <v>3066</v>
      </c>
      <c r="AU31" s="11">
        <v>4050</v>
      </c>
      <c r="AV31" s="11">
        <v>4050</v>
      </c>
      <c r="AW31" s="11">
        <v>4050</v>
      </c>
      <c r="AX31" s="11">
        <v>4050</v>
      </c>
      <c r="AY31" s="11">
        <v>4050</v>
      </c>
      <c r="AZ31" s="11">
        <v>4050</v>
      </c>
      <c r="BA31" s="11">
        <v>4050</v>
      </c>
      <c r="BB31" s="11">
        <v>4050</v>
      </c>
      <c r="BC31" s="11">
        <v>4050</v>
      </c>
      <c r="BD31" s="11">
        <v>4050</v>
      </c>
      <c r="BF31" s="6">
        <f>SUM(F31:AZ31)</f>
        <v>120607</v>
      </c>
    </row>
    <row r="32" spans="1:58">
      <c r="A32" s="3" t="s">
        <v>51</v>
      </c>
      <c r="B32" s="3" t="s">
        <v>50</v>
      </c>
      <c r="C32" s="3" t="s">
        <v>49</v>
      </c>
      <c r="D32" s="3" t="s">
        <v>6</v>
      </c>
      <c r="E32" s="3" t="s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F32" s="6">
        <f>SUM(F32:AZ32)</f>
        <v>0</v>
      </c>
    </row>
    <row r="33" spans="1:66">
      <c r="A33" s="3" t="s">
        <v>54</v>
      </c>
      <c r="B33" s="3" t="s">
        <v>55</v>
      </c>
      <c r="C33" s="3" t="s">
        <v>56</v>
      </c>
      <c r="D33" s="3" t="s">
        <v>6</v>
      </c>
      <c r="E33" s="3" t="s">
        <v>4</v>
      </c>
      <c r="F33" s="11">
        <v>1254</v>
      </c>
      <c r="G33" s="11">
        <v>2527</v>
      </c>
      <c r="H33" s="11">
        <v>156</v>
      </c>
      <c r="I33" s="11">
        <v>722</v>
      </c>
      <c r="J33" s="11">
        <v>422</v>
      </c>
      <c r="K33" s="11">
        <v>122</v>
      </c>
      <c r="L33" s="11">
        <v>722</v>
      </c>
      <c r="M33" s="11">
        <v>726</v>
      </c>
      <c r="N33" s="11">
        <v>1226</v>
      </c>
      <c r="O33" s="11">
        <v>1226</v>
      </c>
      <c r="P33" s="11">
        <v>626</v>
      </c>
      <c r="Q33" s="11">
        <v>1726</v>
      </c>
      <c r="R33" s="11">
        <v>2472</v>
      </c>
      <c r="S33" s="11">
        <v>2372</v>
      </c>
      <c r="T33" s="11">
        <v>3028</v>
      </c>
      <c r="U33" s="11">
        <v>0</v>
      </c>
      <c r="V33" s="11">
        <v>3428</v>
      </c>
      <c r="W33" s="11">
        <v>400</v>
      </c>
      <c r="X33" s="11">
        <v>3956</v>
      </c>
      <c r="Y33" s="11">
        <v>3100</v>
      </c>
      <c r="Z33" s="11">
        <v>1656</v>
      </c>
      <c r="AA33" s="11">
        <v>100</v>
      </c>
      <c r="AB33" s="11">
        <v>3756</v>
      </c>
      <c r="AC33" s="11">
        <v>3600</v>
      </c>
      <c r="AD33" s="11">
        <v>3456</v>
      </c>
      <c r="AE33" s="11">
        <v>3600</v>
      </c>
      <c r="AF33" s="11">
        <v>3656</v>
      </c>
      <c r="AG33" s="11">
        <v>2900</v>
      </c>
      <c r="AH33" s="11">
        <v>3356</v>
      </c>
      <c r="AI33" s="11">
        <v>3700</v>
      </c>
      <c r="AJ33" s="11">
        <v>256</v>
      </c>
      <c r="AK33" s="11">
        <v>100</v>
      </c>
      <c r="AL33" s="11">
        <v>2056</v>
      </c>
      <c r="AM33" s="11">
        <v>1900</v>
      </c>
      <c r="AN33" s="11">
        <v>2056</v>
      </c>
      <c r="AO33" s="11">
        <v>2000</v>
      </c>
      <c r="AP33" s="11">
        <v>2056</v>
      </c>
      <c r="AQ33" s="11">
        <v>0</v>
      </c>
      <c r="AR33" s="11">
        <v>56</v>
      </c>
      <c r="AS33" s="11">
        <v>1500</v>
      </c>
      <c r="AT33" s="11">
        <v>1806</v>
      </c>
      <c r="AU33" s="11">
        <v>1750</v>
      </c>
      <c r="AV33" s="11">
        <v>2056</v>
      </c>
      <c r="AW33" s="11">
        <v>2000</v>
      </c>
      <c r="AX33" s="11">
        <v>2056</v>
      </c>
      <c r="AY33" s="11">
        <v>2000</v>
      </c>
      <c r="AZ33" s="11">
        <v>2056</v>
      </c>
      <c r="BA33" s="11">
        <v>2000</v>
      </c>
      <c r="BB33" s="11">
        <v>2056</v>
      </c>
      <c r="BC33" s="11">
        <v>2000</v>
      </c>
      <c r="BD33" s="11">
        <v>2000</v>
      </c>
      <c r="BE33" s="11"/>
      <c r="BF33" s="6">
        <f>SUM(F33:AZ33)</f>
        <v>85695</v>
      </c>
      <c r="BG33" s="11"/>
      <c r="BH33" s="11"/>
      <c r="BI33" s="11"/>
      <c r="BJ33" s="11"/>
      <c r="BK33" s="11"/>
      <c r="BL33" s="11"/>
      <c r="BM33" s="11"/>
      <c r="BN33" s="11"/>
    </row>
    <row r="34" spans="1:66">
      <c r="A34" s="3" t="s">
        <v>59</v>
      </c>
      <c r="B34" s="3" t="s">
        <v>55</v>
      </c>
      <c r="C34" s="3" t="s">
        <v>60</v>
      </c>
      <c r="D34" s="3" t="s">
        <v>6</v>
      </c>
      <c r="E34" s="3" t="s">
        <v>4</v>
      </c>
      <c r="F34" s="11">
        <v>937</v>
      </c>
      <c r="G34" s="11">
        <v>737</v>
      </c>
      <c r="H34" s="11">
        <v>837</v>
      </c>
      <c r="I34" s="11">
        <v>2011</v>
      </c>
      <c r="J34" s="11">
        <v>1811</v>
      </c>
      <c r="K34" s="11">
        <v>1511</v>
      </c>
      <c r="L34" s="11">
        <v>211</v>
      </c>
      <c r="M34" s="11">
        <v>600</v>
      </c>
      <c r="N34" s="11">
        <v>0</v>
      </c>
      <c r="O34" s="11">
        <v>2</v>
      </c>
      <c r="P34" s="11">
        <v>1445</v>
      </c>
      <c r="Q34" s="11">
        <v>2047</v>
      </c>
      <c r="R34" s="11">
        <v>2103</v>
      </c>
      <c r="S34" s="11">
        <v>2405</v>
      </c>
      <c r="T34" s="11">
        <v>2405</v>
      </c>
      <c r="U34" s="11">
        <v>2708</v>
      </c>
      <c r="V34" s="11">
        <v>3009</v>
      </c>
      <c r="W34" s="11">
        <v>3009</v>
      </c>
      <c r="X34" s="11">
        <v>3009</v>
      </c>
      <c r="Y34" s="11">
        <v>3009</v>
      </c>
      <c r="Z34" s="11">
        <v>3009</v>
      </c>
      <c r="AA34" s="11">
        <v>1209</v>
      </c>
      <c r="AB34" s="11">
        <v>3009</v>
      </c>
      <c r="AC34" s="11">
        <v>3009</v>
      </c>
      <c r="AD34" s="11">
        <v>3009</v>
      </c>
      <c r="AE34" s="11">
        <v>3009</v>
      </c>
      <c r="AF34" s="11">
        <v>3009</v>
      </c>
      <c r="AG34" s="11">
        <v>3009</v>
      </c>
      <c r="AH34" s="11">
        <v>2409</v>
      </c>
      <c r="AI34" s="11">
        <v>3009</v>
      </c>
      <c r="AJ34" s="11">
        <v>1109</v>
      </c>
      <c r="AK34" s="11">
        <v>3009</v>
      </c>
      <c r="AL34" s="11">
        <v>1511</v>
      </c>
      <c r="AM34" s="11">
        <v>1111</v>
      </c>
      <c r="AN34" s="11">
        <v>1511</v>
      </c>
      <c r="AO34" s="11">
        <v>1511</v>
      </c>
      <c r="AP34" s="11">
        <v>1511</v>
      </c>
      <c r="AQ34" s="11">
        <v>0</v>
      </c>
      <c r="AR34" s="11">
        <v>0</v>
      </c>
      <c r="AS34" s="11">
        <v>1610</v>
      </c>
      <c r="AT34" s="11">
        <v>1610</v>
      </c>
      <c r="AU34" s="11">
        <v>1809</v>
      </c>
      <c r="AV34" s="11">
        <v>2009</v>
      </c>
      <c r="AW34" s="11">
        <v>2009</v>
      </c>
      <c r="AX34" s="11">
        <v>2009</v>
      </c>
      <c r="AY34" s="11">
        <v>2009</v>
      </c>
      <c r="AZ34" s="11">
        <v>2009</v>
      </c>
      <c r="BA34" s="11">
        <v>2009</v>
      </c>
      <c r="BB34" s="11">
        <v>2009</v>
      </c>
      <c r="BC34" s="11">
        <v>2009</v>
      </c>
      <c r="BD34" s="11">
        <v>2009</v>
      </c>
      <c r="BE34" s="11"/>
      <c r="BF34" s="6">
        <f>SUM(F34:AZ34)</f>
        <v>87843</v>
      </c>
      <c r="BG34" s="11"/>
      <c r="BH34" s="11"/>
      <c r="BI34" s="11"/>
      <c r="BJ34" s="11"/>
      <c r="BK34" s="11"/>
      <c r="BL34" s="11"/>
      <c r="BM34" s="11"/>
      <c r="BN34" s="11"/>
    </row>
    <row r="35" spans="1:66">
      <c r="A35" s="3" t="s">
        <v>63</v>
      </c>
      <c r="B35" s="3" t="s">
        <v>55</v>
      </c>
      <c r="C35" s="3" t="s">
        <v>64</v>
      </c>
      <c r="D35" s="3" t="s">
        <v>6</v>
      </c>
      <c r="E35" s="3" t="s">
        <v>4</v>
      </c>
      <c r="F35" s="11">
        <v>208</v>
      </c>
      <c r="G35" s="11">
        <v>108</v>
      </c>
      <c r="H35" s="11">
        <v>208</v>
      </c>
      <c r="I35" s="11">
        <v>0</v>
      </c>
      <c r="J35" s="11">
        <v>0</v>
      </c>
      <c r="K35" s="11">
        <v>0</v>
      </c>
      <c r="L35" s="11">
        <v>0</v>
      </c>
      <c r="M35" s="11">
        <v>102</v>
      </c>
      <c r="N35" s="11">
        <v>0</v>
      </c>
      <c r="O35" s="11">
        <v>243</v>
      </c>
      <c r="P35" s="11">
        <v>243</v>
      </c>
      <c r="Q35" s="11">
        <v>404</v>
      </c>
      <c r="R35" s="11">
        <v>505</v>
      </c>
      <c r="S35" s="11">
        <v>504</v>
      </c>
      <c r="T35" s="11">
        <v>612</v>
      </c>
      <c r="U35" s="11">
        <v>703</v>
      </c>
      <c r="V35" s="11">
        <v>810</v>
      </c>
      <c r="W35" s="11">
        <v>802</v>
      </c>
      <c r="X35" s="11">
        <v>818</v>
      </c>
      <c r="Y35" s="11">
        <v>802</v>
      </c>
      <c r="Z35" s="11">
        <v>818</v>
      </c>
      <c r="AA35" s="11">
        <v>802</v>
      </c>
      <c r="AB35" s="11">
        <v>818</v>
      </c>
      <c r="AC35" s="11">
        <v>802</v>
      </c>
      <c r="AD35" s="11">
        <v>818</v>
      </c>
      <c r="AE35" s="11">
        <v>802</v>
      </c>
      <c r="AF35" s="11">
        <v>818</v>
      </c>
      <c r="AG35" s="11">
        <v>802</v>
      </c>
      <c r="AH35" s="11">
        <v>818</v>
      </c>
      <c r="AI35" s="11">
        <v>802</v>
      </c>
      <c r="AJ35" s="11">
        <v>818</v>
      </c>
      <c r="AK35" s="11">
        <v>802</v>
      </c>
      <c r="AL35" s="11">
        <v>412</v>
      </c>
      <c r="AM35" s="11">
        <v>396</v>
      </c>
      <c r="AN35" s="11">
        <v>412</v>
      </c>
      <c r="AO35" s="11">
        <v>0</v>
      </c>
      <c r="AP35" s="11">
        <v>16</v>
      </c>
      <c r="AQ35" s="11">
        <v>0</v>
      </c>
      <c r="AR35" s="11">
        <v>16</v>
      </c>
      <c r="AS35" s="11">
        <v>602</v>
      </c>
      <c r="AT35" s="11">
        <v>618</v>
      </c>
      <c r="AU35" s="11">
        <v>701</v>
      </c>
      <c r="AV35" s="11">
        <v>816</v>
      </c>
      <c r="AW35" s="11">
        <v>800</v>
      </c>
      <c r="AX35" s="11">
        <v>816</v>
      </c>
      <c r="AY35" s="11">
        <v>800</v>
      </c>
      <c r="AZ35" s="11">
        <v>816</v>
      </c>
      <c r="BA35" s="11">
        <v>800</v>
      </c>
      <c r="BB35" s="11">
        <v>816</v>
      </c>
      <c r="BC35" s="11">
        <v>800</v>
      </c>
      <c r="BD35" s="11">
        <v>800</v>
      </c>
      <c r="BE35" s="11"/>
      <c r="BF35" s="6">
        <f>SUM(F35:AZ35)</f>
        <v>24013</v>
      </c>
      <c r="BG35" s="11"/>
      <c r="BH35" s="11"/>
      <c r="BI35" s="11"/>
      <c r="BJ35" s="11"/>
      <c r="BK35" s="11"/>
      <c r="BL35" s="11"/>
      <c r="BM35" s="11"/>
      <c r="BN35" s="11"/>
    </row>
    <row r="36" spans="1:66">
      <c r="A36" s="3" t="s">
        <v>98</v>
      </c>
      <c r="C36" s="9">
        <v>80346</v>
      </c>
      <c r="E36" s="3" t="s">
        <v>4</v>
      </c>
      <c r="F36" s="11">
        <v>665</v>
      </c>
      <c r="G36" s="11">
        <v>1565</v>
      </c>
      <c r="H36" s="11">
        <v>1165</v>
      </c>
      <c r="I36" s="11">
        <v>409</v>
      </c>
      <c r="J36" s="11">
        <v>209</v>
      </c>
      <c r="K36" s="11">
        <v>1209</v>
      </c>
      <c r="L36" s="11">
        <v>209</v>
      </c>
      <c r="M36" s="11">
        <v>0</v>
      </c>
      <c r="N36" s="11">
        <v>711</v>
      </c>
      <c r="O36" s="11">
        <v>0</v>
      </c>
      <c r="P36" s="11">
        <v>0</v>
      </c>
      <c r="Q36" s="11">
        <v>0</v>
      </c>
      <c r="R36" s="11">
        <v>0</v>
      </c>
      <c r="S36" s="11">
        <v>105</v>
      </c>
      <c r="T36" s="11">
        <v>1617</v>
      </c>
      <c r="U36" s="11">
        <v>1807</v>
      </c>
      <c r="V36" s="11">
        <v>2020</v>
      </c>
      <c r="W36" s="11">
        <v>2008</v>
      </c>
      <c r="X36" s="11">
        <v>2032</v>
      </c>
      <c r="Y36" s="11">
        <v>2008</v>
      </c>
      <c r="Z36" s="11">
        <v>2032</v>
      </c>
      <c r="AA36" s="11">
        <v>2008</v>
      </c>
      <c r="AB36" s="11">
        <v>2032</v>
      </c>
      <c r="AC36" s="11">
        <v>1808</v>
      </c>
      <c r="AD36" s="11">
        <v>2032</v>
      </c>
      <c r="AE36" s="11">
        <v>2008</v>
      </c>
      <c r="AF36" s="11">
        <v>2032</v>
      </c>
      <c r="AG36" s="11">
        <v>2008</v>
      </c>
      <c r="AH36" s="11">
        <v>1532</v>
      </c>
      <c r="AI36" s="11">
        <v>2008</v>
      </c>
      <c r="AJ36" s="11">
        <v>132</v>
      </c>
      <c r="AK36" s="11">
        <v>2008</v>
      </c>
      <c r="AL36" s="11">
        <v>1033</v>
      </c>
      <c r="AM36" s="11">
        <v>909</v>
      </c>
      <c r="AN36" s="11">
        <v>1033</v>
      </c>
      <c r="AO36" s="11">
        <v>0</v>
      </c>
      <c r="AP36" s="11">
        <v>24</v>
      </c>
      <c r="AQ36" s="11">
        <v>0</v>
      </c>
      <c r="AR36" s="11">
        <v>24</v>
      </c>
      <c r="AS36" s="11">
        <v>1607</v>
      </c>
      <c r="AT36" s="11">
        <v>1631</v>
      </c>
      <c r="AU36" s="11">
        <v>1806</v>
      </c>
      <c r="AV36" s="11">
        <v>2030</v>
      </c>
      <c r="AW36" s="11">
        <v>2006</v>
      </c>
      <c r="AX36" s="11">
        <v>2030</v>
      </c>
      <c r="AY36" s="11">
        <v>2006</v>
      </c>
      <c r="AZ36" s="11">
        <v>2030</v>
      </c>
      <c r="BA36" s="11">
        <v>2006</v>
      </c>
      <c r="BB36" s="11">
        <v>2030</v>
      </c>
      <c r="BC36" s="11">
        <v>2006</v>
      </c>
      <c r="BD36" s="11">
        <v>2006</v>
      </c>
      <c r="BE36" s="11"/>
      <c r="BF36" s="6">
        <f>SUM(F36:AZ36)</f>
        <v>57548</v>
      </c>
      <c r="BG36" s="11"/>
      <c r="BH36" s="11"/>
      <c r="BI36" s="11"/>
      <c r="BJ36" s="11"/>
      <c r="BK36" s="11"/>
      <c r="BL36" s="11"/>
      <c r="BM36" s="11"/>
      <c r="BN36" s="11"/>
    </row>
    <row r="37" spans="1:66">
      <c r="A37" s="3" t="s">
        <v>57</v>
      </c>
      <c r="B37" s="3" t="s">
        <v>55</v>
      </c>
      <c r="C37" s="3" t="s">
        <v>58</v>
      </c>
      <c r="D37" s="3" t="s">
        <v>6</v>
      </c>
      <c r="E37" s="3" t="s">
        <v>4</v>
      </c>
      <c r="F37" s="11">
        <v>174</v>
      </c>
      <c r="G37" s="11">
        <v>174</v>
      </c>
      <c r="H37" s="11">
        <v>669</v>
      </c>
      <c r="I37" s="11">
        <v>405</v>
      </c>
      <c r="J37" s="11">
        <v>0</v>
      </c>
      <c r="K37" s="11">
        <v>0</v>
      </c>
      <c r="L37" s="11">
        <v>0</v>
      </c>
      <c r="M37" s="11">
        <v>162</v>
      </c>
      <c r="N37" s="11">
        <v>162</v>
      </c>
      <c r="O37" s="11">
        <v>323</v>
      </c>
      <c r="P37" s="11">
        <v>323</v>
      </c>
      <c r="Q37" s="11">
        <v>485</v>
      </c>
      <c r="R37" s="11">
        <v>366</v>
      </c>
      <c r="S37" s="11">
        <v>546</v>
      </c>
      <c r="T37" s="11">
        <v>652</v>
      </c>
      <c r="U37" s="11">
        <v>727</v>
      </c>
      <c r="V37" s="11">
        <v>814</v>
      </c>
      <c r="W37" s="11">
        <v>808</v>
      </c>
      <c r="X37" s="11">
        <v>820</v>
      </c>
      <c r="Y37" s="11">
        <v>808</v>
      </c>
      <c r="Z37" s="11">
        <v>820</v>
      </c>
      <c r="AA37" s="11">
        <v>808</v>
      </c>
      <c r="AB37" s="11">
        <v>820</v>
      </c>
      <c r="AC37" s="11">
        <v>808</v>
      </c>
      <c r="AD37" s="11">
        <v>820</v>
      </c>
      <c r="AE37" s="11">
        <v>808</v>
      </c>
      <c r="AF37" s="11">
        <v>820</v>
      </c>
      <c r="AG37" s="11">
        <v>808</v>
      </c>
      <c r="AH37" s="11">
        <v>820</v>
      </c>
      <c r="AI37" s="11">
        <v>808</v>
      </c>
      <c r="AJ37" s="11">
        <v>820</v>
      </c>
      <c r="AK37" s="11">
        <v>808</v>
      </c>
      <c r="AL37" s="11">
        <v>416</v>
      </c>
      <c r="AM37" s="11">
        <v>404</v>
      </c>
      <c r="AN37" s="11">
        <v>416</v>
      </c>
      <c r="AO37" s="11">
        <v>0</v>
      </c>
      <c r="AP37" s="11">
        <v>12</v>
      </c>
      <c r="AQ37" s="11">
        <v>0</v>
      </c>
      <c r="AR37" s="11">
        <v>12</v>
      </c>
      <c r="AS37" s="11">
        <v>644</v>
      </c>
      <c r="AT37" s="11">
        <v>656</v>
      </c>
      <c r="AU37" s="11">
        <v>725</v>
      </c>
      <c r="AV37" s="11">
        <v>818</v>
      </c>
      <c r="AW37" s="11">
        <v>806</v>
      </c>
      <c r="AX37" s="11">
        <v>818</v>
      </c>
      <c r="AY37" s="11">
        <v>806</v>
      </c>
      <c r="AZ37" s="11">
        <v>818</v>
      </c>
      <c r="BA37" s="11">
        <v>806</v>
      </c>
      <c r="BB37" s="11">
        <v>818</v>
      </c>
      <c r="BC37" s="11">
        <v>806</v>
      </c>
      <c r="BD37" s="11">
        <v>806</v>
      </c>
      <c r="BE37" s="11"/>
      <c r="BF37" s="6">
        <f>SUM(F37:AZ37)</f>
        <v>25537</v>
      </c>
      <c r="BG37" s="11"/>
      <c r="BH37" s="11"/>
      <c r="BI37" s="11"/>
      <c r="BJ37" s="11"/>
      <c r="BK37" s="11"/>
      <c r="BL37" s="11"/>
      <c r="BM37" s="11"/>
      <c r="BN37" s="11"/>
    </row>
    <row r="38" spans="1:66">
      <c r="A38" s="3" t="s">
        <v>61</v>
      </c>
      <c r="B38" s="3" t="s">
        <v>55</v>
      </c>
      <c r="C38" s="3" t="s">
        <v>62</v>
      </c>
      <c r="D38" s="3" t="s">
        <v>6</v>
      </c>
      <c r="E38" s="3" t="s">
        <v>4</v>
      </c>
      <c r="F38" s="11">
        <v>198</v>
      </c>
      <c r="G38" s="11">
        <v>698</v>
      </c>
      <c r="H38" s="11">
        <v>517</v>
      </c>
      <c r="I38" s="11">
        <v>560</v>
      </c>
      <c r="J38" s="11">
        <v>360</v>
      </c>
      <c r="K38" s="11">
        <v>72</v>
      </c>
      <c r="L38" s="11">
        <v>8</v>
      </c>
      <c r="M38" s="11">
        <v>545</v>
      </c>
      <c r="N38" s="11">
        <v>1054</v>
      </c>
      <c r="O38" s="11">
        <v>1046</v>
      </c>
      <c r="P38" s="11">
        <v>353</v>
      </c>
      <c r="Q38" s="11">
        <v>1545</v>
      </c>
      <c r="R38" s="11">
        <v>2281</v>
      </c>
      <c r="S38" s="11">
        <v>2273</v>
      </c>
      <c r="T38" s="11">
        <v>3028</v>
      </c>
      <c r="U38" s="11">
        <v>2900</v>
      </c>
      <c r="V38" s="11">
        <v>333</v>
      </c>
      <c r="W38" s="11">
        <v>3505</v>
      </c>
      <c r="X38" s="11">
        <v>840</v>
      </c>
      <c r="Y38" s="11">
        <v>3500</v>
      </c>
      <c r="Z38" s="11">
        <v>4040</v>
      </c>
      <c r="AA38" s="11">
        <v>2700</v>
      </c>
      <c r="AB38" s="11">
        <v>4040</v>
      </c>
      <c r="AC38" s="11">
        <v>4000</v>
      </c>
      <c r="AD38" s="11">
        <v>4040</v>
      </c>
      <c r="AE38" s="11">
        <v>4000</v>
      </c>
      <c r="AF38" s="11">
        <v>4040</v>
      </c>
      <c r="AG38" s="11">
        <v>3300</v>
      </c>
      <c r="AH38" s="11">
        <v>4040</v>
      </c>
      <c r="AI38" s="11">
        <v>4000</v>
      </c>
      <c r="AJ38" s="11">
        <v>2140</v>
      </c>
      <c r="AK38" s="11">
        <v>4000</v>
      </c>
      <c r="AL38" s="11">
        <v>2040</v>
      </c>
      <c r="AM38" s="11">
        <v>1900</v>
      </c>
      <c r="AN38" s="11">
        <v>2040</v>
      </c>
      <c r="AO38" s="11">
        <v>2000</v>
      </c>
      <c r="AP38" s="11">
        <v>2040</v>
      </c>
      <c r="AQ38" s="11">
        <v>0</v>
      </c>
      <c r="AR38" s="11">
        <v>40</v>
      </c>
      <c r="AS38" s="11">
        <v>1500</v>
      </c>
      <c r="AT38" s="11">
        <v>1792</v>
      </c>
      <c r="AU38" s="11">
        <v>1752</v>
      </c>
      <c r="AV38" s="11">
        <v>2040</v>
      </c>
      <c r="AW38" s="11">
        <v>2000</v>
      </c>
      <c r="AX38" s="11">
        <v>2040</v>
      </c>
      <c r="AY38" s="11">
        <v>2000</v>
      </c>
      <c r="AZ38" s="11">
        <v>2040</v>
      </c>
      <c r="BA38" s="11">
        <v>2000</v>
      </c>
      <c r="BB38" s="11">
        <v>2040</v>
      </c>
      <c r="BC38" s="11">
        <v>2000</v>
      </c>
      <c r="BD38" s="11">
        <v>2000</v>
      </c>
      <c r="BE38" s="11"/>
      <c r="BF38" s="6">
        <f>SUM(F38:AZ38)</f>
        <v>95180</v>
      </c>
    </row>
    <row r="39" spans="1:66">
      <c r="A39" s="3" t="s">
        <v>90</v>
      </c>
      <c r="B39" s="3" t="s">
        <v>89</v>
      </c>
      <c r="C39" s="3" t="s">
        <v>88</v>
      </c>
      <c r="D39" s="3" t="s">
        <v>6</v>
      </c>
      <c r="E39" s="3" t="s">
        <v>4</v>
      </c>
      <c r="F39" s="11">
        <v>304</v>
      </c>
      <c r="G39" s="11">
        <v>273</v>
      </c>
      <c r="H39" s="11">
        <v>324</v>
      </c>
      <c r="I39" s="11">
        <v>4540</v>
      </c>
      <c r="J39" s="11">
        <v>5080</v>
      </c>
      <c r="K39" s="11">
        <v>5040</v>
      </c>
      <c r="L39" s="11">
        <v>4840</v>
      </c>
      <c r="M39" s="11">
        <v>920</v>
      </c>
      <c r="N39" s="11">
        <v>1120</v>
      </c>
      <c r="O39" s="11">
        <v>2040</v>
      </c>
      <c r="P39" s="11">
        <v>1840</v>
      </c>
      <c r="Q39" s="11">
        <v>2460</v>
      </c>
      <c r="R39" s="11">
        <v>2460</v>
      </c>
      <c r="S39" s="11">
        <v>2480</v>
      </c>
      <c r="T39" s="11">
        <v>2680</v>
      </c>
      <c r="U39" s="11">
        <v>3200</v>
      </c>
      <c r="V39" s="11">
        <v>3300</v>
      </c>
      <c r="W39" s="11">
        <v>2600</v>
      </c>
      <c r="X39" s="11">
        <v>3200</v>
      </c>
      <c r="Y39" s="11">
        <v>3300</v>
      </c>
      <c r="Z39" s="11">
        <v>3300</v>
      </c>
      <c r="AA39" s="11">
        <v>3300</v>
      </c>
      <c r="AB39" s="11">
        <v>3300</v>
      </c>
      <c r="AC39" s="11">
        <v>3300</v>
      </c>
      <c r="AD39" s="11">
        <v>3300</v>
      </c>
      <c r="AE39" s="11">
        <v>3300</v>
      </c>
      <c r="AF39" s="11">
        <v>3300</v>
      </c>
      <c r="AG39" s="11">
        <v>1300</v>
      </c>
      <c r="AH39" s="11">
        <v>0</v>
      </c>
      <c r="AI39" s="11">
        <v>3300</v>
      </c>
      <c r="AJ39" s="11">
        <v>3300</v>
      </c>
      <c r="AK39" s="11">
        <v>3300</v>
      </c>
      <c r="AL39" s="11">
        <v>1680</v>
      </c>
      <c r="AM39" s="11">
        <v>1680</v>
      </c>
      <c r="AN39" s="11">
        <v>1680</v>
      </c>
      <c r="AO39" s="11">
        <v>1680</v>
      </c>
      <c r="AP39" s="11">
        <v>0</v>
      </c>
      <c r="AQ39" s="11">
        <v>0</v>
      </c>
      <c r="AR39" s="11">
        <v>0</v>
      </c>
      <c r="AS39" s="11">
        <v>5250</v>
      </c>
      <c r="AT39" s="11">
        <v>5250</v>
      </c>
      <c r="AU39" s="11">
        <v>6000</v>
      </c>
      <c r="AV39" s="11">
        <v>6000</v>
      </c>
      <c r="AW39" s="11">
        <v>6000</v>
      </c>
      <c r="AX39" s="11">
        <v>6000</v>
      </c>
      <c r="AY39" s="11">
        <v>6000</v>
      </c>
      <c r="AZ39" s="11">
        <v>6000</v>
      </c>
      <c r="BA39" s="11">
        <v>6000</v>
      </c>
      <c r="BB39" s="11">
        <v>6000</v>
      </c>
      <c r="BC39" s="11">
        <v>6000</v>
      </c>
      <c r="BD39" s="11">
        <v>6000</v>
      </c>
      <c r="BE39" s="11"/>
      <c r="BF39" s="6">
        <f>SUM(F39:AZ39)</f>
        <v>139521</v>
      </c>
    </row>
    <row r="40" spans="1:66">
      <c r="A40" s="3" t="s">
        <v>66</v>
      </c>
      <c r="B40" s="3" t="s">
        <v>5</v>
      </c>
      <c r="C40" s="3" t="s">
        <v>65</v>
      </c>
      <c r="D40" s="3" t="s">
        <v>6</v>
      </c>
      <c r="E40" s="3" t="s">
        <v>4</v>
      </c>
      <c r="F40" s="11">
        <v>265</v>
      </c>
      <c r="G40" s="11">
        <v>242</v>
      </c>
      <c r="H40" s="11">
        <v>1842</v>
      </c>
      <c r="I40" s="11">
        <v>47</v>
      </c>
      <c r="J40" s="11">
        <v>47</v>
      </c>
      <c r="K40" s="11">
        <v>188</v>
      </c>
      <c r="L40" s="11">
        <v>1272</v>
      </c>
      <c r="M40" s="11">
        <v>181</v>
      </c>
      <c r="N40" s="11">
        <v>125</v>
      </c>
      <c r="O40" s="11">
        <v>80</v>
      </c>
      <c r="P40" s="11">
        <v>115</v>
      </c>
      <c r="Q40" s="11">
        <v>9</v>
      </c>
      <c r="R40" s="11">
        <v>0</v>
      </c>
      <c r="S40" s="11">
        <v>0</v>
      </c>
      <c r="T40" s="11">
        <v>1478</v>
      </c>
      <c r="U40" s="11">
        <v>78</v>
      </c>
      <c r="V40" s="11">
        <v>3719</v>
      </c>
      <c r="W40" s="11">
        <v>4019</v>
      </c>
      <c r="X40" s="11">
        <v>4019</v>
      </c>
      <c r="Y40" s="11">
        <v>4019</v>
      </c>
      <c r="Z40" s="11">
        <v>3219</v>
      </c>
      <c r="AA40" s="11">
        <v>3919</v>
      </c>
      <c r="AB40" s="11">
        <v>619</v>
      </c>
      <c r="AC40" s="11">
        <v>619</v>
      </c>
      <c r="AD40" s="11">
        <v>4019</v>
      </c>
      <c r="AE40" s="11">
        <v>4019</v>
      </c>
      <c r="AF40" s="11">
        <v>4019</v>
      </c>
      <c r="AG40" s="11">
        <v>4019</v>
      </c>
      <c r="AH40" s="11">
        <v>4019</v>
      </c>
      <c r="AI40" s="11">
        <v>4019</v>
      </c>
      <c r="AJ40" s="11">
        <v>2294</v>
      </c>
      <c r="AK40" s="11">
        <v>2294</v>
      </c>
      <c r="AL40" s="11">
        <v>2294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9587</v>
      </c>
      <c r="AT40" s="11">
        <v>9587</v>
      </c>
      <c r="AU40" s="11">
        <v>14012</v>
      </c>
      <c r="AV40" s="11">
        <v>14012</v>
      </c>
      <c r="AW40" s="11">
        <v>14012</v>
      </c>
      <c r="AX40" s="11">
        <v>14012</v>
      </c>
      <c r="AY40" s="11">
        <v>14012</v>
      </c>
      <c r="AZ40" s="11">
        <v>14012</v>
      </c>
      <c r="BA40" s="11">
        <v>14012</v>
      </c>
      <c r="BB40" s="11">
        <v>14012</v>
      </c>
      <c r="BC40" s="11">
        <v>14012</v>
      </c>
      <c r="BD40" s="11">
        <v>14012</v>
      </c>
      <c r="BE40" s="11"/>
      <c r="BF40" s="6">
        <f>SUM(F40:AZ40)</f>
        <v>164363</v>
      </c>
    </row>
    <row r="41" spans="1:66">
      <c r="A41" s="3" t="s">
        <v>77</v>
      </c>
      <c r="B41" s="3" t="s">
        <v>78</v>
      </c>
      <c r="C41" s="3" t="s">
        <v>79</v>
      </c>
      <c r="D41" s="3" t="s">
        <v>6</v>
      </c>
      <c r="E41" s="3" t="s">
        <v>4</v>
      </c>
      <c r="F41" s="11">
        <v>12005</v>
      </c>
      <c r="G41" s="11">
        <v>3205</v>
      </c>
      <c r="H41" s="11">
        <v>9705</v>
      </c>
      <c r="I41" s="11">
        <v>5</v>
      </c>
      <c r="J41" s="11">
        <v>805</v>
      </c>
      <c r="K41" s="11"/>
      <c r="L41" s="11"/>
      <c r="M41" s="11">
        <v>11935</v>
      </c>
      <c r="N41" s="11">
        <v>9935</v>
      </c>
      <c r="O41" s="11">
        <v>16016</v>
      </c>
      <c r="P41" s="11">
        <v>16016</v>
      </c>
      <c r="Q41" s="11">
        <v>16016</v>
      </c>
      <c r="R41" s="11">
        <v>12516</v>
      </c>
      <c r="S41" s="11">
        <v>15216</v>
      </c>
      <c r="T41" s="11">
        <v>14016</v>
      </c>
      <c r="U41" s="11">
        <v>14816</v>
      </c>
      <c r="V41" s="11">
        <v>9616</v>
      </c>
      <c r="W41" s="11">
        <v>8416</v>
      </c>
      <c r="X41" s="11">
        <v>13216</v>
      </c>
      <c r="Y41" s="11">
        <v>16016</v>
      </c>
      <c r="Z41" s="11">
        <v>7516</v>
      </c>
      <c r="AA41" s="11">
        <v>16016</v>
      </c>
      <c r="AB41" s="11">
        <v>16016</v>
      </c>
      <c r="AC41" s="11">
        <v>14716</v>
      </c>
      <c r="AD41" s="11">
        <v>16016</v>
      </c>
      <c r="AE41" s="11">
        <v>16016</v>
      </c>
      <c r="AF41" s="11">
        <v>15716</v>
      </c>
      <c r="AG41" s="11">
        <v>15216</v>
      </c>
      <c r="AH41" s="11">
        <v>16016</v>
      </c>
      <c r="AI41" s="11">
        <v>16016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12012</v>
      </c>
      <c r="AT41" s="11">
        <v>12012</v>
      </c>
      <c r="AU41" s="11">
        <v>12012</v>
      </c>
      <c r="AV41" s="11">
        <v>12012</v>
      </c>
      <c r="AW41" s="11">
        <v>12012</v>
      </c>
      <c r="AX41" s="11">
        <v>12012</v>
      </c>
      <c r="AY41" s="11">
        <v>12012</v>
      </c>
      <c r="AZ41" s="11">
        <v>12012</v>
      </c>
      <c r="BA41" s="11">
        <v>12012</v>
      </c>
      <c r="BB41" s="11">
        <v>12012</v>
      </c>
      <c r="BC41" s="11">
        <v>12012</v>
      </c>
      <c r="BD41" s="11">
        <v>12012</v>
      </c>
      <c r="BE41" s="11"/>
      <c r="BF41" s="6">
        <f>SUM(F41:AZ41)</f>
        <v>444827</v>
      </c>
    </row>
    <row r="42" spans="1:66">
      <c r="A42" s="3" t="s">
        <v>103</v>
      </c>
      <c r="B42" s="3" t="s">
        <v>67</v>
      </c>
      <c r="C42" s="3" t="s">
        <v>68</v>
      </c>
      <c r="D42" s="3" t="s">
        <v>6</v>
      </c>
      <c r="E42" s="3" t="s">
        <v>4</v>
      </c>
      <c r="F42" s="11">
        <v>158</v>
      </c>
      <c r="G42" s="11">
        <v>658</v>
      </c>
      <c r="H42" s="11">
        <v>198</v>
      </c>
      <c r="I42" s="11">
        <v>1692</v>
      </c>
      <c r="J42" s="11">
        <v>3100</v>
      </c>
      <c r="K42" s="11">
        <v>2100</v>
      </c>
      <c r="L42" s="11">
        <v>1700</v>
      </c>
      <c r="M42" s="11">
        <v>131</v>
      </c>
      <c r="N42" s="11">
        <v>100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15</v>
      </c>
      <c r="W42" s="11">
        <v>0</v>
      </c>
      <c r="X42" s="11">
        <v>15</v>
      </c>
      <c r="Y42" s="11">
        <v>0</v>
      </c>
      <c r="Z42" s="11">
        <v>30</v>
      </c>
      <c r="AA42" s="11">
        <v>0</v>
      </c>
      <c r="AB42" s="11">
        <v>30</v>
      </c>
      <c r="AC42" s="11">
        <v>0</v>
      </c>
      <c r="AD42" s="11">
        <v>30</v>
      </c>
      <c r="AE42" s="11">
        <v>0</v>
      </c>
      <c r="AF42" s="11">
        <v>30</v>
      </c>
      <c r="AG42" s="11">
        <v>0</v>
      </c>
      <c r="AH42" s="11">
        <v>30</v>
      </c>
      <c r="AI42" s="11">
        <v>0</v>
      </c>
      <c r="AJ42" s="11">
        <v>30</v>
      </c>
      <c r="AK42" s="11">
        <v>0</v>
      </c>
      <c r="AL42" s="11">
        <v>30</v>
      </c>
      <c r="AM42" s="11">
        <v>0</v>
      </c>
      <c r="AN42" s="11">
        <v>30</v>
      </c>
      <c r="AO42" s="11">
        <v>0</v>
      </c>
      <c r="AP42" s="11">
        <v>30</v>
      </c>
      <c r="AQ42" s="11">
        <v>0</v>
      </c>
      <c r="AR42" s="11">
        <v>30</v>
      </c>
      <c r="AS42" s="11">
        <v>3780</v>
      </c>
      <c r="AT42" s="11">
        <v>3810</v>
      </c>
      <c r="AU42" s="11">
        <v>6000</v>
      </c>
      <c r="AV42" s="11">
        <v>6030</v>
      </c>
      <c r="AW42" s="11">
        <v>6000</v>
      </c>
      <c r="AX42" s="11">
        <v>6030</v>
      </c>
      <c r="AY42" s="11">
        <v>6000</v>
      </c>
      <c r="AZ42" s="11">
        <v>6030</v>
      </c>
      <c r="BA42" s="11">
        <v>6000</v>
      </c>
      <c r="BB42" s="11">
        <v>6030</v>
      </c>
      <c r="BC42" s="11">
        <v>6000</v>
      </c>
      <c r="BD42" s="11">
        <v>6000</v>
      </c>
      <c r="BE42" s="11"/>
      <c r="BF42" s="6">
        <f>SUM(F42:AZ42)</f>
        <v>53847</v>
      </c>
    </row>
    <row r="43" spans="1:66">
      <c r="A43" s="3" t="s">
        <v>104</v>
      </c>
      <c r="B43" s="3" t="s">
        <v>67</v>
      </c>
      <c r="C43" s="3" t="s">
        <v>74</v>
      </c>
      <c r="D43" s="3" t="s">
        <v>6</v>
      </c>
      <c r="E43" s="3" t="s">
        <v>4</v>
      </c>
      <c r="F43" s="11">
        <v>1615</v>
      </c>
      <c r="G43" s="11">
        <v>212</v>
      </c>
      <c r="H43" s="11">
        <v>824</v>
      </c>
      <c r="I43" s="11">
        <v>1212</v>
      </c>
      <c r="J43" s="11">
        <v>1212</v>
      </c>
      <c r="K43" s="11">
        <v>1212</v>
      </c>
      <c r="L43" s="11">
        <v>112</v>
      </c>
      <c r="M43" s="11">
        <v>0</v>
      </c>
      <c r="N43" s="11">
        <v>1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20</v>
      </c>
      <c r="W43" s="11">
        <v>0</v>
      </c>
      <c r="X43" s="11">
        <v>20</v>
      </c>
      <c r="Y43" s="11">
        <v>0</v>
      </c>
      <c r="Z43" s="11">
        <v>40</v>
      </c>
      <c r="AA43" s="11">
        <v>0</v>
      </c>
      <c r="AB43" s="11">
        <v>40</v>
      </c>
      <c r="AC43" s="11">
        <v>0</v>
      </c>
      <c r="AD43" s="11">
        <v>40</v>
      </c>
      <c r="AE43" s="11">
        <v>0</v>
      </c>
      <c r="AF43" s="11">
        <v>40</v>
      </c>
      <c r="AG43" s="11">
        <v>0</v>
      </c>
      <c r="AH43" s="11">
        <v>40</v>
      </c>
      <c r="AI43" s="11">
        <v>0</v>
      </c>
      <c r="AJ43" s="11">
        <v>40</v>
      </c>
      <c r="AK43" s="11">
        <v>0</v>
      </c>
      <c r="AL43" s="11">
        <v>40</v>
      </c>
      <c r="AM43" s="11">
        <v>0</v>
      </c>
      <c r="AN43" s="11">
        <v>40</v>
      </c>
      <c r="AO43" s="11">
        <v>0</v>
      </c>
      <c r="AP43" s="11">
        <v>40</v>
      </c>
      <c r="AQ43" s="11">
        <v>0</v>
      </c>
      <c r="AR43" s="11">
        <v>40</v>
      </c>
      <c r="AS43" s="11">
        <v>2500</v>
      </c>
      <c r="AT43" s="11">
        <v>2540</v>
      </c>
      <c r="AU43" s="11">
        <v>4000</v>
      </c>
      <c r="AV43" s="11">
        <v>4040</v>
      </c>
      <c r="AW43" s="11">
        <v>4000</v>
      </c>
      <c r="AX43" s="11">
        <v>4040</v>
      </c>
      <c r="AY43" s="11">
        <v>4000</v>
      </c>
      <c r="AZ43" s="11">
        <v>4040</v>
      </c>
      <c r="BA43" s="11">
        <v>4000</v>
      </c>
      <c r="BB43" s="11">
        <v>4040</v>
      </c>
      <c r="BC43" s="11">
        <v>4000</v>
      </c>
      <c r="BD43" s="11">
        <v>4000</v>
      </c>
      <c r="BE43" s="11"/>
      <c r="BF43" s="6">
        <f>SUM(F43:AZ43)</f>
        <v>36000</v>
      </c>
    </row>
    <row r="44" spans="1:66">
      <c r="A44" s="3" t="s">
        <v>105</v>
      </c>
      <c r="B44" s="3" t="s">
        <v>67</v>
      </c>
      <c r="C44" s="3" t="s">
        <v>73</v>
      </c>
      <c r="D44" s="3" t="s">
        <v>6</v>
      </c>
      <c r="E44" s="3" t="s">
        <v>4</v>
      </c>
      <c r="F44" s="11">
        <v>3393</v>
      </c>
      <c r="G44" s="11">
        <v>293</v>
      </c>
      <c r="H44" s="11">
        <v>1951</v>
      </c>
      <c r="I44" s="11">
        <v>1768</v>
      </c>
      <c r="J44" s="11">
        <v>1768</v>
      </c>
      <c r="K44" s="11">
        <v>1768</v>
      </c>
      <c r="L44" s="11">
        <v>1468</v>
      </c>
      <c r="M44" s="11">
        <v>0</v>
      </c>
      <c r="N44" s="11">
        <v>1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15</v>
      </c>
      <c r="W44" s="11">
        <v>0</v>
      </c>
      <c r="X44" s="11">
        <v>15</v>
      </c>
      <c r="Y44" s="11">
        <v>0</v>
      </c>
      <c r="Z44" s="11">
        <v>30</v>
      </c>
      <c r="AA44" s="11">
        <v>0</v>
      </c>
      <c r="AB44" s="11">
        <v>30</v>
      </c>
      <c r="AC44" s="11">
        <v>0</v>
      </c>
      <c r="AD44" s="11">
        <v>30</v>
      </c>
      <c r="AE44" s="11">
        <v>0</v>
      </c>
      <c r="AF44" s="11">
        <v>30</v>
      </c>
      <c r="AG44" s="11">
        <v>0</v>
      </c>
      <c r="AH44" s="11">
        <v>30</v>
      </c>
      <c r="AI44" s="11">
        <v>0</v>
      </c>
      <c r="AJ44" s="11">
        <v>30</v>
      </c>
      <c r="AK44" s="11">
        <v>0</v>
      </c>
      <c r="AL44" s="11">
        <v>30</v>
      </c>
      <c r="AM44" s="11">
        <v>0</v>
      </c>
      <c r="AN44" s="11">
        <v>30</v>
      </c>
      <c r="AO44" s="11">
        <v>0</v>
      </c>
      <c r="AP44" s="11">
        <v>30</v>
      </c>
      <c r="AQ44" s="11">
        <v>0</v>
      </c>
      <c r="AR44" s="11">
        <v>30</v>
      </c>
      <c r="AS44" s="11">
        <v>4423</v>
      </c>
      <c r="AT44" s="11">
        <v>4453</v>
      </c>
      <c r="AU44" s="11">
        <v>7009</v>
      </c>
      <c r="AV44" s="11">
        <v>7039</v>
      </c>
      <c r="AW44" s="11">
        <v>7009</v>
      </c>
      <c r="AX44" s="11">
        <v>7039</v>
      </c>
      <c r="AY44" s="11">
        <v>7009</v>
      </c>
      <c r="AZ44" s="11">
        <v>7039</v>
      </c>
      <c r="BA44" s="11">
        <v>7009</v>
      </c>
      <c r="BB44" s="11">
        <v>7039</v>
      </c>
      <c r="BC44" s="11">
        <v>7009</v>
      </c>
      <c r="BD44" s="11">
        <v>7009</v>
      </c>
      <c r="BE44" s="11"/>
      <c r="BF44" s="6">
        <f>SUM(F44:AZ44)</f>
        <v>63760</v>
      </c>
    </row>
    <row r="45" spans="1:66">
      <c r="A45" s="3" t="s">
        <v>69</v>
      </c>
      <c r="B45" s="3" t="s">
        <v>67</v>
      </c>
      <c r="C45" s="3" t="s">
        <v>70</v>
      </c>
      <c r="D45" s="3" t="s">
        <v>6</v>
      </c>
      <c r="E45" s="3" t="s">
        <v>4</v>
      </c>
      <c r="F45" s="11">
        <v>2615</v>
      </c>
      <c r="G45" s="11">
        <v>2615</v>
      </c>
      <c r="H45" s="11">
        <v>2415</v>
      </c>
      <c r="I45" s="11">
        <v>2506</v>
      </c>
      <c r="J45" s="11">
        <v>2506</v>
      </c>
      <c r="K45" s="11">
        <v>2506</v>
      </c>
      <c r="L45" s="11">
        <v>2506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10</v>
      </c>
      <c r="W45" s="11">
        <v>0</v>
      </c>
      <c r="X45" s="11">
        <v>10</v>
      </c>
      <c r="Y45" s="11">
        <v>0</v>
      </c>
      <c r="Z45" s="11">
        <v>20</v>
      </c>
      <c r="AA45" s="11">
        <v>0</v>
      </c>
      <c r="AB45" s="11">
        <v>20</v>
      </c>
      <c r="AC45" s="11">
        <v>0</v>
      </c>
      <c r="AD45" s="11">
        <v>20</v>
      </c>
      <c r="AE45" s="11">
        <v>0</v>
      </c>
      <c r="AF45" s="11">
        <v>20</v>
      </c>
      <c r="AG45" s="11">
        <v>0</v>
      </c>
      <c r="AH45" s="11">
        <v>20</v>
      </c>
      <c r="AI45" s="11">
        <v>0</v>
      </c>
      <c r="AJ45" s="11">
        <v>20</v>
      </c>
      <c r="AK45" s="11">
        <v>0</v>
      </c>
      <c r="AL45" s="11">
        <v>20</v>
      </c>
      <c r="AM45" s="11">
        <v>0</v>
      </c>
      <c r="AN45" s="11">
        <v>20</v>
      </c>
      <c r="AO45" s="11">
        <v>0</v>
      </c>
      <c r="AP45" s="11">
        <v>20</v>
      </c>
      <c r="AQ45" s="11">
        <v>0</v>
      </c>
      <c r="AR45" s="11">
        <v>20</v>
      </c>
      <c r="AS45" s="11">
        <v>1898</v>
      </c>
      <c r="AT45" s="11">
        <v>1918</v>
      </c>
      <c r="AU45" s="11">
        <v>3000</v>
      </c>
      <c r="AV45" s="11">
        <v>3020</v>
      </c>
      <c r="AW45" s="11">
        <v>3000</v>
      </c>
      <c r="AX45" s="11">
        <v>3020</v>
      </c>
      <c r="AY45" s="11">
        <v>3000</v>
      </c>
      <c r="AZ45" s="11">
        <v>3020</v>
      </c>
      <c r="BA45" s="11">
        <v>3000</v>
      </c>
      <c r="BB45" s="11">
        <v>3020</v>
      </c>
      <c r="BC45" s="11">
        <v>3000</v>
      </c>
      <c r="BD45" s="11">
        <v>3000</v>
      </c>
      <c r="BE45" s="11"/>
      <c r="BF45" s="6">
        <f>SUM(F45:AZ45)</f>
        <v>39765</v>
      </c>
    </row>
    <row r="46" spans="1:66">
      <c r="A46" s="3" t="s">
        <v>71</v>
      </c>
      <c r="B46" s="3" t="s">
        <v>67</v>
      </c>
      <c r="C46" s="3" t="s">
        <v>72</v>
      </c>
      <c r="D46" s="3" t="s">
        <v>6</v>
      </c>
      <c r="E46" s="3" t="s">
        <v>4</v>
      </c>
      <c r="F46" s="11">
        <v>2119</v>
      </c>
      <c r="G46" s="11">
        <v>2119</v>
      </c>
      <c r="H46" s="11">
        <v>1819</v>
      </c>
      <c r="I46" s="11">
        <v>2010</v>
      </c>
      <c r="J46" s="11">
        <v>2010</v>
      </c>
      <c r="K46" s="11">
        <v>1810</v>
      </c>
      <c r="L46" s="11">
        <v>2010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10</v>
      </c>
      <c r="W46" s="11">
        <v>0</v>
      </c>
      <c r="X46" s="11">
        <v>10</v>
      </c>
      <c r="Y46" s="11">
        <v>0</v>
      </c>
      <c r="Z46" s="11">
        <v>20</v>
      </c>
      <c r="AA46" s="11">
        <v>0</v>
      </c>
      <c r="AB46" s="11">
        <v>20</v>
      </c>
      <c r="AC46" s="11">
        <v>0</v>
      </c>
      <c r="AD46" s="11">
        <v>20</v>
      </c>
      <c r="AE46" s="11">
        <v>0</v>
      </c>
      <c r="AF46" s="11">
        <v>20</v>
      </c>
      <c r="AG46" s="11">
        <v>0</v>
      </c>
      <c r="AH46" s="11">
        <v>20</v>
      </c>
      <c r="AI46" s="11">
        <v>0</v>
      </c>
      <c r="AJ46" s="11">
        <v>20</v>
      </c>
      <c r="AK46" s="11">
        <v>0</v>
      </c>
      <c r="AL46" s="11">
        <v>20</v>
      </c>
      <c r="AM46" s="11">
        <v>0</v>
      </c>
      <c r="AN46" s="11">
        <v>20</v>
      </c>
      <c r="AO46" s="11">
        <v>0</v>
      </c>
      <c r="AP46" s="11">
        <v>20</v>
      </c>
      <c r="AQ46" s="11">
        <v>0</v>
      </c>
      <c r="AR46" s="11">
        <v>20</v>
      </c>
      <c r="AS46" s="11">
        <v>1537</v>
      </c>
      <c r="AT46" s="11">
        <v>1557</v>
      </c>
      <c r="AU46" s="11">
        <v>2504</v>
      </c>
      <c r="AV46" s="11">
        <v>2524</v>
      </c>
      <c r="AW46" s="11">
        <v>2504</v>
      </c>
      <c r="AX46" s="11">
        <v>2524</v>
      </c>
      <c r="AY46" s="11">
        <v>2504</v>
      </c>
      <c r="AZ46" s="11">
        <v>2524</v>
      </c>
      <c r="BA46" s="11">
        <v>2504</v>
      </c>
      <c r="BB46" s="11">
        <v>2524</v>
      </c>
      <c r="BC46" s="11">
        <v>2504</v>
      </c>
      <c r="BD46" s="11">
        <v>2504</v>
      </c>
      <c r="BE46" s="11"/>
      <c r="BF46" s="6">
        <f>SUM(F46:AZ46)</f>
        <v>32295</v>
      </c>
    </row>
    <row r="48" spans="1:66">
      <c r="BF48" s="10">
        <f>SUM(BF4:BF46)</f>
        <v>3892758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2022-08-08T23:52:27Z</dcterms:modified>
</cp:coreProperties>
</file>