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360" yWindow="270" windowWidth="14940" windowHeight="2010"/>
  </bookViews>
  <sheets>
    <sheet name="URC - Only" sheetId="2" r:id="rId1"/>
  </sheets>
  <calcPr calcId="162913"/>
</workbook>
</file>

<file path=xl/calcChain.xml><?xml version="1.0" encoding="utf-8"?>
<calcChain xmlns="http://schemas.openxmlformats.org/spreadsheetml/2006/main">
  <c r="BD5" i="2" l="1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" i="2"/>
  <c r="BD48" i="2" l="1"/>
</calcChain>
</file>

<file path=xl/sharedStrings.xml><?xml version="1.0" encoding="utf-8"?>
<sst xmlns="http://schemas.openxmlformats.org/spreadsheetml/2006/main" count="365" uniqueCount="157">
  <si>
    <t>Product group</t>
  </si>
  <si>
    <t>Code</t>
  </si>
  <si>
    <t>Location</t>
  </si>
  <si>
    <t>Form</t>
  </si>
  <si>
    <t>Unrooted Cutting (URC)</t>
  </si>
  <si>
    <t>Veronica</t>
  </si>
  <si>
    <t>Guatemala Perennials (13BART)</t>
  </si>
  <si>
    <t>Caryopteris First Choice</t>
  </si>
  <si>
    <t>Caryopteris</t>
  </si>
  <si>
    <t>81401</t>
  </si>
  <si>
    <t>Ajuga Black Scallop</t>
  </si>
  <si>
    <t>Ajuga</t>
  </si>
  <si>
    <t>76014</t>
  </si>
  <si>
    <t>81841</t>
  </si>
  <si>
    <t>Euphorbia</t>
  </si>
  <si>
    <t>Euphorbia Ruby Glow</t>
  </si>
  <si>
    <t>Euphorbia Glacier Blue</t>
  </si>
  <si>
    <t>81853</t>
  </si>
  <si>
    <t>Euphorbia Tasmanian Tiger</t>
  </si>
  <si>
    <t>81854</t>
  </si>
  <si>
    <t>Euphorbia Ascot Rainbow</t>
  </si>
  <si>
    <t>81845</t>
  </si>
  <si>
    <t>62421</t>
  </si>
  <si>
    <t>Gaillardia</t>
  </si>
  <si>
    <t>Gaillardia Sunset Cutie</t>
  </si>
  <si>
    <t>62514</t>
  </si>
  <si>
    <t>Gaillardia Sunset Orange</t>
  </si>
  <si>
    <t>62507</t>
  </si>
  <si>
    <t>Gaillardia Sunset Sunrise</t>
  </si>
  <si>
    <t>62419</t>
  </si>
  <si>
    <t>Gaillardia Sunset Flash</t>
  </si>
  <si>
    <t>62509</t>
  </si>
  <si>
    <t>Gaillardia Fanfare Blaze</t>
  </si>
  <si>
    <t>62508</t>
  </si>
  <si>
    <t>Gaillardia Fanfare Showtime</t>
  </si>
  <si>
    <t>62418</t>
  </si>
  <si>
    <t>Gaillardia Sunset Celebration</t>
  </si>
  <si>
    <t>62420</t>
  </si>
  <si>
    <t>Gaillardia Sunset Snappy</t>
  </si>
  <si>
    <t>62502</t>
  </si>
  <si>
    <t>Gaillardia Fanfare Citronella</t>
  </si>
  <si>
    <t>Gaura</t>
  </si>
  <si>
    <t>Gaura Passionate Rainbow</t>
  </si>
  <si>
    <t>71319</t>
  </si>
  <si>
    <t>Lamium Orchid Frost</t>
  </si>
  <si>
    <t>Lamium</t>
  </si>
  <si>
    <t>80300</t>
  </si>
  <si>
    <t>Lamium Golden Anniversary</t>
  </si>
  <si>
    <t>83805</t>
  </si>
  <si>
    <t>69142</t>
  </si>
  <si>
    <t>Lavandula</t>
  </si>
  <si>
    <t>Lavandula Ruffles Boysenberry</t>
  </si>
  <si>
    <t>69141</t>
  </si>
  <si>
    <t>Lavandula Ruffles Blueberry</t>
  </si>
  <si>
    <t>Leucanthemum Real® Charmer</t>
  </si>
  <si>
    <t>Leucanthemum</t>
  </si>
  <si>
    <t>84002</t>
  </si>
  <si>
    <t>Leucanthemum Real® Neat</t>
  </si>
  <si>
    <t>80348</t>
  </si>
  <si>
    <t>Leucanthemum Real® Dream</t>
  </si>
  <si>
    <t>80345</t>
  </si>
  <si>
    <t>Leucanthemum Real® Sunbeam</t>
  </si>
  <si>
    <t>84003</t>
  </si>
  <si>
    <t>Leucanthemum Real® Galaxy</t>
  </si>
  <si>
    <t>80347</t>
  </si>
  <si>
    <t>82048</t>
  </si>
  <si>
    <t>Veronica Royal Candles</t>
  </si>
  <si>
    <t>Viola</t>
  </si>
  <si>
    <t>88302</t>
  </si>
  <si>
    <t>Viola Magnifi Scent® Sunny Jim</t>
  </si>
  <si>
    <t>88316</t>
  </si>
  <si>
    <t>Viola Magnifi Scent® Sweetheart</t>
  </si>
  <si>
    <t>88317</t>
  </si>
  <si>
    <t>88305</t>
  </si>
  <si>
    <t>88304</t>
  </si>
  <si>
    <t>80963</t>
  </si>
  <si>
    <t>80784</t>
  </si>
  <si>
    <t>Vinca Illumination</t>
  </si>
  <si>
    <t>Vinca</t>
  </si>
  <si>
    <t>88203</t>
  </si>
  <si>
    <t>Digitalis</t>
  </si>
  <si>
    <t>Buddleja</t>
  </si>
  <si>
    <t>81319</t>
  </si>
  <si>
    <t>81320</t>
  </si>
  <si>
    <t>81322</t>
  </si>
  <si>
    <t>81316</t>
  </si>
  <si>
    <t>81321</t>
  </si>
  <si>
    <t>81315</t>
  </si>
  <si>
    <t>80321</t>
  </si>
  <si>
    <t>Oenothera</t>
  </si>
  <si>
    <t>Oenothera Twilight</t>
  </si>
  <si>
    <t>Crop</t>
  </si>
  <si>
    <t>Forecast Total</t>
  </si>
  <si>
    <t>Buddleja BUZZ™ Magenta Imp.</t>
  </si>
  <si>
    <t>Buddleja BUZZ™ Midnight</t>
  </si>
  <si>
    <t>Buddleja BUZZ™ Purple</t>
  </si>
  <si>
    <t>Buddleja BUZZ™ Sky Blue Improved</t>
  </si>
  <si>
    <t>Buddleja BUZZ™ Velvet</t>
  </si>
  <si>
    <t>Leucanthemum Real® Glory</t>
  </si>
  <si>
    <t>Contact for avail</t>
  </si>
  <si>
    <t>Digitalis ILLUMINATION® Raspberry Improved</t>
  </si>
  <si>
    <t>Buddleja BUZZ™ Hot Rasberry</t>
  </si>
  <si>
    <t>Digitalis ILLUMINATION® Flame</t>
  </si>
  <si>
    <t>Viola CELESTIAL™ Blue Moon</t>
  </si>
  <si>
    <t>Viola CELESTIAL™ Northern Lights</t>
  </si>
  <si>
    <t>Viola CELESTIAL™ Starry Night</t>
  </si>
  <si>
    <t>Wk 13</t>
  </si>
  <si>
    <t>Wk 17</t>
  </si>
  <si>
    <t>Wk 18</t>
  </si>
  <si>
    <t>Wk 19</t>
  </si>
  <si>
    <t>Wk 21</t>
  </si>
  <si>
    <t>Wk 22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</si>
  <si>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</si>
  <si>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</si>
  <si>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</si>
  <si>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</si>
  <si>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</si>
  <si>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</si>
  <si>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</si>
  <si>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</si>
  <si>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</si>
  <si>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</si>
  <si>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</si>
  <si>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</si>
  <si>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</si>
  <si>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</si>
  <si>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</si>
  <si>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</si>
  <si>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</si>
  <si>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</si>
  <si>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</si>
  <si>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</si>
  <si>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</si>
  <si>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</si>
  <si>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</si>
  <si>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</si>
  <si>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</si>
  <si>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</si>
  <si>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</si>
  <si>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1</t>
  </si>
  <si>
    <t>Wk 2</t>
  </si>
  <si>
    <t>Wk 3</t>
  </si>
  <si>
    <t>Wk 4</t>
  </si>
  <si>
    <t>Wk 5</t>
  </si>
  <si>
    <t>Buddleja BUZZ™ Soft Pink</t>
  </si>
  <si>
    <t>Wk 6</t>
  </si>
  <si>
    <t>Wk 7</t>
  </si>
  <si>
    <t>Wk 8</t>
  </si>
  <si>
    <t>Wk 9</t>
  </si>
  <si>
    <t>Wk 10</t>
  </si>
  <si>
    <t>Wk 11</t>
  </si>
  <si>
    <t>Wk 12</t>
  </si>
  <si>
    <t>Wk 14</t>
  </si>
  <si>
    <t>Wk 15</t>
  </si>
  <si>
    <t>Wk 16</t>
  </si>
  <si>
    <t>Wk 20</t>
  </si>
  <si>
    <t>Dümmen Orange - PlantHaven Availability WK26 2022 - WK22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</si>
</sst>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Border="1" applyAlignment="1" applyProtection="1"/>
    <xf numFmtId="0" fontId="3" fillId="0" borderId="0" xfId="0" applyNumberFormat="1" applyFont="1" applyFill="1" applyBorder="1"/>
    <xf numFmtId="164" fontId="3" fillId="3" borderId="0" xfId="1" applyNumberFormat="1" applyFont="1" applyFill="1"/>
    <xf numFmtId="0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8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/>
  <cols>
    <col min="1" max="1" width="39.42578125" style="3" customWidth="1"/>
    <col min="2" max="2" width="18" style="3" hidden="1" customWidth="1"/>
    <col min="3" max="3" width="9.140625" style="3"/>
    <col min="4" max="4" width="24.7109375" style="3" hidden="1" customWidth="1"/>
    <col min="5" max="5" width="22.42578125" style="3" customWidth="1"/>
    <col min="6" max="54" width="8.7109375" style="3" customWidth="1"/>
    <col min="55" max="55" width="12" style="3" customWidth="1"/>
    <col min="56" max="56" width="14.140625" style="3" customWidth="1"/>
    <col min="57" max="16384" width="9.140625" style="3"/>
  </cols>
  <sheetData>
    <row r="1" spans="1:56">
      <c r="A1" s="1" t="s">
        <v>156</v>
      </c>
    </row>
    <row r="3" spans="1:56" ht="17.100000000000001" customHeight="1">
      <c r="A3" s="4" t="s">
        <v>91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118</v>
      </c>
      <c r="M3" s="4" t="s">
        <v>119</v>
      </c>
      <c r="N3" s="4" t="s">
        <v>120</v>
      </c>
      <c r="O3" s="4" t="s">
        <v>121</v>
      </c>
      <c r="P3" s="4" t="s">
        <v>122</v>
      </c>
      <c r="Q3" s="4" t="s">
        <v>123</v>
      </c>
      <c r="R3" s="4" t="s">
        <v>124</v>
      </c>
      <c r="S3" s="4" t="s">
        <v>125</v>
      </c>
      <c r="T3" s="4" t="s">
        <v>126</v>
      </c>
      <c r="U3" s="4" t="s">
        <v>127</v>
      </c>
      <c r="V3" s="4" t="s">
        <v>128</v>
      </c>
      <c r="W3" s="4" t="s">
        <v>129</v>
      </c>
      <c r="X3" s="4" t="s">
        <v>130</v>
      </c>
      <c r="Y3" s="4" t="s">
        <v>131</v>
      </c>
      <c r="Z3" s="4" t="s">
        <v>132</v>
      </c>
      <c r="AA3" s="4" t="s">
        <v>133</v>
      </c>
      <c r="AB3" s="4" t="s">
        <v>134</v>
      </c>
      <c r="AC3" s="4" t="s">
        <v>135</v>
      </c>
      <c r="AD3" s="4" t="s">
        <v>136</v>
      </c>
      <c r="AE3" s="4" t="s">
        <v>137</v>
      </c>
      <c r="AF3" s="4" t="s">
        <v>138</v>
      </c>
      <c r="AG3" s="4" t="s">
        <v>139</v>
      </c>
      <c r="AH3" s="4" t="s">
        <v>140</v>
      </c>
      <c r="AI3" s="4" t="s">
        <v>141</v>
      </c>
      <c r="AJ3" s="4" t="s">
        <v>142</v>
      </c>
      <c r="AK3" s="4" t="s">
        <v>143</v>
      </c>
      <c r="AL3" s="4" t="s">
        <v>145</v>
      </c>
      <c r="AM3" s="4" t="s">
        <v>146</v>
      </c>
      <c r="AN3" s="4" t="s">
        <v>147</v>
      </c>
      <c r="AO3" s="4" t="s">
        <v>148</v>
      </c>
      <c r="AP3" s="4" t="s">
        <v>149</v>
      </c>
      <c r="AQ3" s="4" t="s">
        <v>150</v>
      </c>
      <c r="AR3" s="4" t="s">
        <v>151</v>
      </c>
      <c r="AS3" s="4" t="s">
        <v>106</v>
      </c>
      <c r="AT3" s="4" t="s">
        <v>152</v>
      </c>
      <c r="AU3" s="4" t="s">
        <v>153</v>
      </c>
      <c r="AV3" s="4" t="s">
        <v>154</v>
      </c>
      <c r="AW3" s="4" t="s">
        <v>107</v>
      </c>
      <c r="AX3" s="4" t="s">
        <v>108</v>
      </c>
      <c r="AY3" s="4" t="s">
        <v>109</v>
      </c>
      <c r="AZ3" s="4" t="s">
        <v>155</v>
      </c>
      <c r="BA3" s="4" t="s">
        <v>110</v>
      </c>
      <c r="BB3" s="4" t="s">
        <v>111</v>
      </c>
      <c r="BD3" s="2" t="s">
        <v>92</v>
      </c>
    </row>
    <row r="4" spans="1:56">
      <c r="A4" s="3" t="s">
        <v>10</v>
      </c>
      <c r="B4" s="3" t="s">
        <v>11</v>
      </c>
      <c r="C4" s="3" t="s">
        <v>12</v>
      </c>
      <c r="D4" s="3" t="s">
        <v>6</v>
      </c>
      <c r="E4" s="3" t="s">
        <v>4</v>
      </c>
      <c r="F4" s="11">
        <v>637</v>
      </c>
      <c r="G4" s="11">
        <v>2379</v>
      </c>
      <c r="H4" s="11">
        <v>3621</v>
      </c>
      <c r="I4" s="11">
        <v>5042</v>
      </c>
      <c r="J4" s="11">
        <v>3613</v>
      </c>
      <c r="K4" s="11">
        <v>8067</v>
      </c>
      <c r="L4" s="11">
        <v>10051</v>
      </c>
      <c r="M4" s="11">
        <v>9351</v>
      </c>
      <c r="N4" s="11">
        <v>12551</v>
      </c>
      <c r="O4" s="11">
        <v>9351</v>
      </c>
      <c r="P4" s="11">
        <v>4801</v>
      </c>
      <c r="Q4" s="11">
        <v>3751</v>
      </c>
      <c r="R4" s="11">
        <v>10001</v>
      </c>
      <c r="S4" s="11">
        <v>9801</v>
      </c>
      <c r="T4" s="11">
        <v>3684</v>
      </c>
      <c r="U4" s="11">
        <v>5031</v>
      </c>
      <c r="V4" s="11">
        <v>6227</v>
      </c>
      <c r="W4" s="11">
        <v>2875</v>
      </c>
      <c r="X4" s="11">
        <v>8475</v>
      </c>
      <c r="Y4" s="11">
        <v>9722</v>
      </c>
      <c r="Z4" s="11">
        <v>9522</v>
      </c>
      <c r="AA4" s="11">
        <v>10970</v>
      </c>
      <c r="AB4" s="11">
        <v>10970</v>
      </c>
      <c r="AC4" s="11">
        <v>12217</v>
      </c>
      <c r="AD4" s="11">
        <v>12217</v>
      </c>
      <c r="AE4" s="11">
        <v>3517</v>
      </c>
      <c r="AF4" s="11">
        <v>12017</v>
      </c>
      <c r="AG4" s="11">
        <v>11317</v>
      </c>
      <c r="AH4" s="11">
        <v>12217</v>
      </c>
      <c r="AI4" s="11">
        <v>9417</v>
      </c>
      <c r="AJ4" s="11">
        <v>12217</v>
      </c>
      <c r="AK4" s="11">
        <v>12217</v>
      </c>
      <c r="AL4" s="11">
        <v>12217</v>
      </c>
      <c r="AM4" s="11">
        <v>11817</v>
      </c>
      <c r="AN4" s="11">
        <v>12217</v>
      </c>
      <c r="AO4" s="11">
        <v>12117</v>
      </c>
      <c r="AP4" s="11">
        <v>12217</v>
      </c>
      <c r="AQ4" s="11">
        <v>12217</v>
      </c>
      <c r="AR4" s="11">
        <v>6237</v>
      </c>
      <c r="AS4" s="11">
        <v>6237</v>
      </c>
      <c r="AT4" s="11">
        <v>5237</v>
      </c>
      <c r="AU4" s="11">
        <v>6237</v>
      </c>
      <c r="AV4" s="11">
        <v>0</v>
      </c>
      <c r="AW4" s="11">
        <v>0</v>
      </c>
      <c r="AX4" s="11">
        <v>0</v>
      </c>
      <c r="AY4" s="11">
        <v>0</v>
      </c>
      <c r="AZ4" s="11">
        <v>4010</v>
      </c>
      <c r="BA4" s="11">
        <v>4010</v>
      </c>
      <c r="BB4" s="11">
        <v>4010</v>
      </c>
      <c r="BD4" s="6">
        <f>SUM(F4:BB4)</f>
        <v>366626</v>
      </c>
    </row>
    <row r="5" spans="1:56">
      <c r="A5" s="3" t="s">
        <v>101</v>
      </c>
      <c r="B5" s="3" t="s">
        <v>81</v>
      </c>
      <c r="C5" s="3" t="s">
        <v>87</v>
      </c>
      <c r="D5" s="3" t="s">
        <v>6</v>
      </c>
      <c r="E5" s="3" t="s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D5" s="6">
        <f>SUM(F5:BB5)</f>
        <v>0</v>
      </c>
    </row>
    <row r="6" spans="1:56">
      <c r="A6" s="3" t="s">
        <v>93</v>
      </c>
      <c r="B6" s="3" t="s">
        <v>81</v>
      </c>
      <c r="C6" s="3" t="s">
        <v>82</v>
      </c>
      <c r="D6" s="3" t="s">
        <v>6</v>
      </c>
      <c r="E6" s="3" t="s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D6" s="6">
        <f>SUM(F6:BB6)</f>
        <v>0</v>
      </c>
    </row>
    <row r="7" spans="1:56">
      <c r="A7" s="3" t="s">
        <v>94</v>
      </c>
      <c r="B7" s="3" t="s">
        <v>81</v>
      </c>
      <c r="C7" s="3" t="s">
        <v>85</v>
      </c>
      <c r="D7" s="3" t="s">
        <v>6</v>
      </c>
      <c r="E7" s="3" t="s">
        <v>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5"/>
      <c r="BD7" s="6">
        <f>SUM(F7:BB7)</f>
        <v>0</v>
      </c>
    </row>
    <row r="8" spans="1:56">
      <c r="A8" s="3" t="s">
        <v>95</v>
      </c>
      <c r="B8" s="3" t="s">
        <v>81</v>
      </c>
      <c r="C8" s="3" t="s">
        <v>83</v>
      </c>
      <c r="D8" s="3" t="s">
        <v>6</v>
      </c>
      <c r="E8" s="3" t="s">
        <v>4</v>
      </c>
      <c r="F8" s="7" t="s">
        <v>99</v>
      </c>
      <c r="G8" s="7" t="s">
        <v>99</v>
      </c>
      <c r="H8" s="7" t="s">
        <v>99</v>
      </c>
      <c r="I8" s="7" t="s">
        <v>99</v>
      </c>
      <c r="J8" s="7" t="s">
        <v>99</v>
      </c>
      <c r="K8" s="7" t="s">
        <v>99</v>
      </c>
      <c r="L8" s="7" t="s">
        <v>99</v>
      </c>
      <c r="M8" s="7" t="s">
        <v>99</v>
      </c>
      <c r="N8" s="7" t="s">
        <v>99</v>
      </c>
      <c r="O8" s="7" t="s">
        <v>99</v>
      </c>
      <c r="P8" s="7" t="s">
        <v>99</v>
      </c>
      <c r="Q8" s="7" t="s">
        <v>99</v>
      </c>
      <c r="R8" s="7" t="s">
        <v>99</v>
      </c>
      <c r="S8" s="7" t="s">
        <v>99</v>
      </c>
      <c r="T8" s="7" t="s">
        <v>99</v>
      </c>
      <c r="U8" s="7" t="s">
        <v>99</v>
      </c>
      <c r="V8" s="7" t="s">
        <v>99</v>
      </c>
      <c r="W8" s="7" t="s">
        <v>99</v>
      </c>
      <c r="X8" s="7" t="s">
        <v>99</v>
      </c>
      <c r="Y8" s="7" t="s">
        <v>99</v>
      </c>
      <c r="Z8" s="7" t="s">
        <v>99</v>
      </c>
      <c r="AA8" s="7" t="s">
        <v>99</v>
      </c>
      <c r="AB8" s="7" t="s">
        <v>99</v>
      </c>
      <c r="AC8" s="7" t="s">
        <v>99</v>
      </c>
      <c r="AD8" s="7" t="s">
        <v>99</v>
      </c>
      <c r="AE8" s="7" t="s">
        <v>99</v>
      </c>
      <c r="AF8" s="7" t="s">
        <v>99</v>
      </c>
      <c r="AG8" s="7" t="s">
        <v>99</v>
      </c>
      <c r="AH8" s="7" t="s">
        <v>99</v>
      </c>
      <c r="AI8" s="7" t="s">
        <v>99</v>
      </c>
      <c r="AJ8" s="7" t="s">
        <v>99</v>
      </c>
      <c r="AK8" s="7" t="s">
        <v>99</v>
      </c>
      <c r="AL8" s="7" t="s">
        <v>99</v>
      </c>
      <c r="AM8" s="7" t="s">
        <v>99</v>
      </c>
      <c r="AN8" s="7" t="s">
        <v>99</v>
      </c>
      <c r="AO8" s="7" t="s">
        <v>99</v>
      </c>
      <c r="AP8" s="7" t="s">
        <v>99</v>
      </c>
      <c r="AQ8" s="7" t="s">
        <v>99</v>
      </c>
      <c r="AR8" s="7" t="s">
        <v>99</v>
      </c>
      <c r="AS8" s="7" t="s">
        <v>99</v>
      </c>
      <c r="AT8" s="7" t="s">
        <v>99</v>
      </c>
      <c r="AU8" s="7" t="s">
        <v>99</v>
      </c>
      <c r="AV8" s="7" t="s">
        <v>99</v>
      </c>
      <c r="AW8" s="7" t="s">
        <v>99</v>
      </c>
      <c r="AX8" s="7" t="s">
        <v>99</v>
      </c>
      <c r="AY8" s="7" t="s">
        <v>99</v>
      </c>
      <c r="AZ8" s="7" t="s">
        <v>99</v>
      </c>
      <c r="BA8" s="7" t="s">
        <v>99</v>
      </c>
      <c r="BB8" s="7" t="s">
        <v>99</v>
      </c>
      <c r="BC8" s="7"/>
      <c r="BD8" s="6">
        <f>SUM(F8:BB8)</f>
        <v>0</v>
      </c>
    </row>
    <row r="9" spans="1:56">
      <c r="A9" s="3" t="s">
        <v>96</v>
      </c>
      <c r="B9" s="3" t="s">
        <v>81</v>
      </c>
      <c r="C9" s="3" t="s">
        <v>86</v>
      </c>
      <c r="D9" s="3" t="s">
        <v>6</v>
      </c>
      <c r="E9" s="3" t="s">
        <v>4</v>
      </c>
      <c r="F9" s="11">
        <v>0</v>
      </c>
      <c r="G9" s="11">
        <v>16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705</v>
      </c>
      <c r="V9" s="11">
        <v>810</v>
      </c>
      <c r="W9" s="11">
        <v>851</v>
      </c>
      <c r="X9" s="11">
        <v>987</v>
      </c>
      <c r="Y9" s="11">
        <v>1092</v>
      </c>
      <c r="Z9" s="11">
        <v>1128</v>
      </c>
      <c r="AA9" s="11">
        <v>1128</v>
      </c>
      <c r="AB9" s="11">
        <v>1269</v>
      </c>
      <c r="AC9" s="11">
        <v>1069</v>
      </c>
      <c r="AD9" s="11">
        <v>1410</v>
      </c>
      <c r="AE9" s="11">
        <v>1410</v>
      </c>
      <c r="AF9" s="11">
        <v>1410</v>
      </c>
      <c r="AG9" s="11">
        <v>1410</v>
      </c>
      <c r="AH9" s="11">
        <v>1410</v>
      </c>
      <c r="AI9" s="11">
        <v>1410</v>
      </c>
      <c r="AJ9" s="11">
        <v>1410</v>
      </c>
      <c r="AK9" s="11">
        <v>1410</v>
      </c>
      <c r="AL9" s="11">
        <v>1410</v>
      </c>
      <c r="AM9" s="11">
        <v>1410</v>
      </c>
      <c r="AN9" s="11">
        <v>1410</v>
      </c>
      <c r="AO9" s="11">
        <v>1410</v>
      </c>
      <c r="AP9" s="11">
        <v>1410</v>
      </c>
      <c r="AQ9" s="11">
        <v>1410</v>
      </c>
      <c r="AR9" s="11">
        <v>1410</v>
      </c>
      <c r="AS9" s="11">
        <v>1410</v>
      </c>
      <c r="AT9" s="11">
        <v>705</v>
      </c>
      <c r="AU9" s="11">
        <v>705</v>
      </c>
      <c r="AV9" s="11">
        <v>0</v>
      </c>
      <c r="AW9" s="11">
        <v>0</v>
      </c>
      <c r="AX9" s="11">
        <v>0</v>
      </c>
      <c r="AY9" s="11">
        <v>0</v>
      </c>
      <c r="AZ9" s="11">
        <v>901</v>
      </c>
      <c r="BA9" s="11">
        <v>1000</v>
      </c>
      <c r="BB9" s="11">
        <v>1000</v>
      </c>
      <c r="BD9" s="6">
        <f>SUM(F9:BB9)</f>
        <v>35926</v>
      </c>
    </row>
    <row r="10" spans="1:56">
      <c r="A10" s="3" t="s">
        <v>144</v>
      </c>
      <c r="B10" s="3" t="s">
        <v>81</v>
      </c>
      <c r="C10" s="9">
        <v>81323</v>
      </c>
      <c r="D10" s="3" t="s">
        <v>6</v>
      </c>
      <c r="E10" s="3" t="s">
        <v>4</v>
      </c>
      <c r="F10" s="11">
        <v>0</v>
      </c>
      <c r="G10" s="11">
        <v>16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531</v>
      </c>
      <c r="V10" s="11">
        <v>641</v>
      </c>
      <c r="W10" s="11">
        <v>719</v>
      </c>
      <c r="X10" s="11">
        <v>883</v>
      </c>
      <c r="Y10" s="11">
        <v>922</v>
      </c>
      <c r="Z10" s="11">
        <v>1038</v>
      </c>
      <c r="AA10" s="11">
        <v>1092</v>
      </c>
      <c r="AB10" s="11">
        <v>1160</v>
      </c>
      <c r="AC10" s="11">
        <v>1008</v>
      </c>
      <c r="AD10" s="11">
        <v>1300</v>
      </c>
      <c r="AE10" s="11">
        <v>1348</v>
      </c>
      <c r="AF10" s="11">
        <v>1400</v>
      </c>
      <c r="AG10" s="11">
        <v>1400</v>
      </c>
      <c r="AH10" s="11">
        <v>1400</v>
      </c>
      <c r="AI10" s="11">
        <v>1400</v>
      </c>
      <c r="AJ10" s="11">
        <v>1400</v>
      </c>
      <c r="AK10" s="11">
        <v>1400</v>
      </c>
      <c r="AL10" s="11">
        <v>1400</v>
      </c>
      <c r="AM10" s="11">
        <v>1400</v>
      </c>
      <c r="AN10" s="11">
        <v>1400</v>
      </c>
      <c r="AO10" s="11">
        <v>1400</v>
      </c>
      <c r="AP10" s="11">
        <v>1400</v>
      </c>
      <c r="AQ10" s="11">
        <v>1400</v>
      </c>
      <c r="AR10" s="11">
        <v>1400</v>
      </c>
      <c r="AS10" s="11">
        <v>1400</v>
      </c>
      <c r="AT10" s="11">
        <v>700</v>
      </c>
      <c r="AU10" s="11">
        <v>700</v>
      </c>
      <c r="AV10" s="11">
        <v>0</v>
      </c>
      <c r="AW10" s="11">
        <v>0</v>
      </c>
      <c r="AX10" s="11">
        <v>0</v>
      </c>
      <c r="AY10" s="11">
        <v>0</v>
      </c>
      <c r="AZ10" s="11">
        <v>907</v>
      </c>
      <c r="BA10" s="11">
        <v>1007</v>
      </c>
      <c r="BB10" s="11">
        <v>1007</v>
      </c>
      <c r="BD10" s="6">
        <f>SUM(F10:BB10)</f>
        <v>34579</v>
      </c>
    </row>
    <row r="11" spans="1:56">
      <c r="A11" s="3" t="s">
        <v>97</v>
      </c>
      <c r="B11" s="3" t="s">
        <v>81</v>
      </c>
      <c r="C11" s="3" t="s">
        <v>84</v>
      </c>
      <c r="D11" s="3" t="s">
        <v>6</v>
      </c>
      <c r="E11" s="3" t="s">
        <v>4</v>
      </c>
      <c r="F11" s="7" t="s">
        <v>99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  <c r="M11" s="7" t="s">
        <v>99</v>
      </c>
      <c r="N11" s="7" t="s">
        <v>99</v>
      </c>
      <c r="O11" s="7" t="s">
        <v>99</v>
      </c>
      <c r="P11" s="7" t="s">
        <v>99</v>
      </c>
      <c r="Q11" s="7" t="s">
        <v>99</v>
      </c>
      <c r="R11" s="7" t="s">
        <v>99</v>
      </c>
      <c r="S11" s="7" t="s">
        <v>99</v>
      </c>
      <c r="T11" s="7" t="s">
        <v>99</v>
      </c>
      <c r="U11" s="7" t="s">
        <v>99</v>
      </c>
      <c r="V11" s="7" t="s">
        <v>99</v>
      </c>
      <c r="W11" s="7" t="s">
        <v>99</v>
      </c>
      <c r="X11" s="7" t="s">
        <v>99</v>
      </c>
      <c r="Y11" s="7" t="s">
        <v>99</v>
      </c>
      <c r="Z11" s="7" t="s">
        <v>99</v>
      </c>
      <c r="AA11" s="7" t="s">
        <v>99</v>
      </c>
      <c r="AB11" s="7" t="s">
        <v>99</v>
      </c>
      <c r="AC11" s="7" t="s">
        <v>99</v>
      </c>
      <c r="AD11" s="7" t="s">
        <v>99</v>
      </c>
      <c r="AE11" s="7" t="s">
        <v>99</v>
      </c>
      <c r="AF11" s="7" t="s">
        <v>99</v>
      </c>
      <c r="AG11" s="7" t="s">
        <v>99</v>
      </c>
      <c r="AH11" s="7" t="s">
        <v>99</v>
      </c>
      <c r="AI11" s="7" t="s">
        <v>99</v>
      </c>
      <c r="AJ11" s="7" t="s">
        <v>99</v>
      </c>
      <c r="AK11" s="7" t="s">
        <v>99</v>
      </c>
      <c r="AL11" s="7" t="s">
        <v>99</v>
      </c>
      <c r="AM11" s="7" t="s">
        <v>99</v>
      </c>
      <c r="AN11" s="7" t="s">
        <v>99</v>
      </c>
      <c r="AO11" s="7" t="s">
        <v>99</v>
      </c>
      <c r="AP11" s="7" t="s">
        <v>99</v>
      </c>
      <c r="AQ11" s="7" t="s">
        <v>99</v>
      </c>
      <c r="AR11" s="7" t="s">
        <v>99</v>
      </c>
      <c r="AS11" s="7" t="s">
        <v>99</v>
      </c>
      <c r="AT11" s="7" t="s">
        <v>99</v>
      </c>
      <c r="AU11" s="7" t="s">
        <v>99</v>
      </c>
      <c r="AV11" s="7" t="s">
        <v>99</v>
      </c>
      <c r="AW11" s="7" t="s">
        <v>99</v>
      </c>
      <c r="AX11" s="7" t="s">
        <v>99</v>
      </c>
      <c r="AY11" s="7" t="s">
        <v>99</v>
      </c>
      <c r="AZ11" s="7" t="s">
        <v>99</v>
      </c>
      <c r="BA11" s="7" t="s">
        <v>99</v>
      </c>
      <c r="BB11" s="7" t="s">
        <v>99</v>
      </c>
      <c r="BD11" s="6">
        <f>SUM(F11:BB11)</f>
        <v>0</v>
      </c>
    </row>
    <row r="12" spans="1:56">
      <c r="A12" s="8" t="s">
        <v>7</v>
      </c>
      <c r="B12" s="3" t="s">
        <v>8</v>
      </c>
      <c r="C12" s="3" t="s">
        <v>9</v>
      </c>
      <c r="D12" s="3" t="s">
        <v>6</v>
      </c>
      <c r="E12" s="3" t="s">
        <v>4</v>
      </c>
      <c r="F12" s="11">
        <v>2230</v>
      </c>
      <c r="G12" s="11">
        <v>2170</v>
      </c>
      <c r="H12" s="11">
        <v>2330</v>
      </c>
      <c r="I12" s="11">
        <v>2430</v>
      </c>
      <c r="J12" s="11">
        <v>2430</v>
      </c>
      <c r="K12" s="11">
        <v>2230</v>
      </c>
      <c r="L12" s="11">
        <v>2430</v>
      </c>
      <c r="M12" s="11">
        <v>1730</v>
      </c>
      <c r="N12" s="11">
        <v>2430</v>
      </c>
      <c r="O12" s="11">
        <v>2430</v>
      </c>
      <c r="P12" s="11">
        <v>2430</v>
      </c>
      <c r="Q12" s="11">
        <v>2430</v>
      </c>
      <c r="R12" s="11">
        <v>2430</v>
      </c>
      <c r="S12" s="11">
        <v>2430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D12" s="6">
        <f>SUM(F12:BB12)</f>
        <v>32560</v>
      </c>
    </row>
    <row r="13" spans="1:56">
      <c r="A13" s="3" t="s">
        <v>102</v>
      </c>
      <c r="B13" s="3" t="s">
        <v>80</v>
      </c>
      <c r="C13" s="3" t="s">
        <v>75</v>
      </c>
      <c r="D13" s="3" t="s">
        <v>6</v>
      </c>
      <c r="E13" s="3" t="s">
        <v>4</v>
      </c>
      <c r="F13" s="11">
        <v>1171</v>
      </c>
      <c r="G13" s="11">
        <v>1211</v>
      </c>
      <c r="H13" s="11">
        <v>1071</v>
      </c>
      <c r="I13" s="11">
        <v>1271</v>
      </c>
      <c r="J13" s="11">
        <v>1105</v>
      </c>
      <c r="K13" s="11">
        <v>1211</v>
      </c>
      <c r="L13" s="11">
        <v>1128</v>
      </c>
      <c r="M13" s="11">
        <v>1211</v>
      </c>
      <c r="N13" s="11">
        <v>1211</v>
      </c>
      <c r="O13" s="11">
        <v>1211</v>
      </c>
      <c r="P13" s="11">
        <v>1211</v>
      </c>
      <c r="Q13" s="11">
        <v>911</v>
      </c>
      <c r="R13" s="11">
        <v>11</v>
      </c>
      <c r="S13" s="11">
        <v>1111</v>
      </c>
      <c r="T13" s="11">
        <v>0</v>
      </c>
      <c r="U13" s="11">
        <v>303</v>
      </c>
      <c r="V13" s="11">
        <v>1204</v>
      </c>
      <c r="W13" s="11">
        <v>1405</v>
      </c>
      <c r="X13" s="11">
        <v>1606</v>
      </c>
      <c r="Y13" s="11">
        <v>1606</v>
      </c>
      <c r="Z13" s="11">
        <v>1807</v>
      </c>
      <c r="AA13" s="11">
        <v>1807</v>
      </c>
      <c r="AB13" s="11">
        <v>2008</v>
      </c>
      <c r="AC13" s="11">
        <v>1908</v>
      </c>
      <c r="AD13" s="11">
        <v>2008</v>
      </c>
      <c r="AE13" s="11">
        <v>2008</v>
      </c>
      <c r="AF13" s="11">
        <v>2008</v>
      </c>
      <c r="AG13" s="11">
        <v>2008</v>
      </c>
      <c r="AH13" s="11">
        <v>2008</v>
      </c>
      <c r="AI13" s="11">
        <v>2008</v>
      </c>
      <c r="AJ13" s="11">
        <v>1708</v>
      </c>
      <c r="AK13" s="11">
        <v>2008</v>
      </c>
      <c r="AL13" s="11">
        <v>2008</v>
      </c>
      <c r="AM13" s="11">
        <v>1908</v>
      </c>
      <c r="AN13" s="11">
        <v>2008</v>
      </c>
      <c r="AO13" s="11">
        <v>2008</v>
      </c>
      <c r="AP13" s="11">
        <v>2008</v>
      </c>
      <c r="AQ13" s="11">
        <v>1004</v>
      </c>
      <c r="AR13" s="11">
        <v>1004</v>
      </c>
      <c r="AS13" s="11">
        <v>1004</v>
      </c>
      <c r="AT13" s="11">
        <v>1004</v>
      </c>
      <c r="AU13" s="11">
        <v>1004</v>
      </c>
      <c r="AV13" s="11">
        <v>1004</v>
      </c>
      <c r="AW13" s="11">
        <v>0</v>
      </c>
      <c r="AX13" s="11">
        <v>0</v>
      </c>
      <c r="AY13" s="11">
        <v>0</v>
      </c>
      <c r="AZ13" s="11">
        <v>705</v>
      </c>
      <c r="BA13" s="11">
        <v>705</v>
      </c>
      <c r="BB13" s="11">
        <v>805</v>
      </c>
      <c r="BD13" s="6">
        <f>SUM(F13:BB13)</f>
        <v>62642</v>
      </c>
    </row>
    <row r="14" spans="1:56">
      <c r="A14" s="3" t="s">
        <v>100</v>
      </c>
      <c r="B14" s="3" t="s">
        <v>80</v>
      </c>
      <c r="C14" s="3" t="s">
        <v>76</v>
      </c>
      <c r="D14" s="3" t="s">
        <v>6</v>
      </c>
      <c r="E14" s="3" t="s">
        <v>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6">
        <f>SUM(F14:BB14)</f>
        <v>0</v>
      </c>
    </row>
    <row r="15" spans="1:56">
      <c r="A15" s="3" t="s">
        <v>20</v>
      </c>
      <c r="B15" s="3" t="s">
        <v>14</v>
      </c>
      <c r="C15" s="3" t="s">
        <v>21</v>
      </c>
      <c r="D15" s="3" t="s">
        <v>6</v>
      </c>
      <c r="E15" s="3" t="s">
        <v>4</v>
      </c>
      <c r="F15" s="11">
        <v>4749</v>
      </c>
      <c r="G15" s="11">
        <v>8137</v>
      </c>
      <c r="H15" s="11">
        <v>5700</v>
      </c>
      <c r="I15" s="11">
        <v>5737</v>
      </c>
      <c r="J15" s="11">
        <v>8102</v>
      </c>
      <c r="K15" s="11">
        <v>6778</v>
      </c>
      <c r="L15" s="11">
        <v>0</v>
      </c>
      <c r="M15" s="11">
        <v>8002</v>
      </c>
      <c r="N15" s="11">
        <v>7900</v>
      </c>
      <c r="O15" s="11">
        <v>7702</v>
      </c>
      <c r="P15" s="11">
        <v>8002</v>
      </c>
      <c r="Q15" s="11">
        <v>7202</v>
      </c>
      <c r="R15" s="11">
        <v>7402</v>
      </c>
      <c r="S15" s="11">
        <v>8002</v>
      </c>
      <c r="T15" s="11">
        <v>4183</v>
      </c>
      <c r="U15" s="11">
        <v>4183</v>
      </c>
      <c r="V15" s="11">
        <v>3673</v>
      </c>
      <c r="W15" s="11">
        <v>6386</v>
      </c>
      <c r="X15" s="11">
        <v>4876</v>
      </c>
      <c r="Y15" s="11">
        <v>7376</v>
      </c>
      <c r="Z15" s="11">
        <v>8589</v>
      </c>
      <c r="AA15" s="11">
        <v>8589</v>
      </c>
      <c r="AB15" s="11">
        <v>8589</v>
      </c>
      <c r="AC15" s="11">
        <v>9802</v>
      </c>
      <c r="AD15" s="11">
        <v>9802</v>
      </c>
      <c r="AE15" s="11">
        <v>11016</v>
      </c>
      <c r="AF15" s="11">
        <v>11016</v>
      </c>
      <c r="AG15" s="11">
        <v>11016</v>
      </c>
      <c r="AH15" s="11">
        <v>11016</v>
      </c>
      <c r="AI15" s="11">
        <v>11016</v>
      </c>
      <c r="AJ15" s="11">
        <v>11016</v>
      </c>
      <c r="AK15" s="11">
        <v>11016</v>
      </c>
      <c r="AL15" s="11">
        <v>11016</v>
      </c>
      <c r="AM15" s="11">
        <v>11016</v>
      </c>
      <c r="AN15" s="11">
        <v>11016</v>
      </c>
      <c r="AO15" s="11">
        <v>11016</v>
      </c>
      <c r="AP15" s="11">
        <v>11016</v>
      </c>
      <c r="AQ15" s="11">
        <v>11016</v>
      </c>
      <c r="AR15" s="11">
        <v>11016</v>
      </c>
      <c r="AS15" s="11">
        <v>11016</v>
      </c>
      <c r="AT15" s="11">
        <v>11016</v>
      </c>
      <c r="AU15" s="11">
        <v>11016</v>
      </c>
      <c r="AV15" s="11">
        <v>6066</v>
      </c>
      <c r="AW15" s="11">
        <v>6066</v>
      </c>
      <c r="AX15" s="11">
        <v>3866</v>
      </c>
      <c r="AY15" s="11">
        <v>6066</v>
      </c>
      <c r="AZ15" s="11">
        <v>13276</v>
      </c>
      <c r="BA15" s="11">
        <v>8010</v>
      </c>
      <c r="BB15" s="11">
        <v>8010</v>
      </c>
      <c r="BD15" s="6">
        <f>SUM(F15:BB15)</f>
        <v>408095</v>
      </c>
    </row>
    <row r="16" spans="1:56">
      <c r="A16" s="3" t="s">
        <v>16</v>
      </c>
      <c r="B16" s="3" t="s">
        <v>14</v>
      </c>
      <c r="C16" s="3" t="s">
        <v>17</v>
      </c>
      <c r="D16" s="3" t="s">
        <v>6</v>
      </c>
      <c r="E16" s="3" t="s">
        <v>4</v>
      </c>
      <c r="F16" s="11">
        <v>3878</v>
      </c>
      <c r="G16" s="11">
        <v>4053</v>
      </c>
      <c r="H16" s="11">
        <v>3778</v>
      </c>
      <c r="I16" s="11">
        <v>4053</v>
      </c>
      <c r="J16" s="11">
        <v>3978</v>
      </c>
      <c r="K16" s="11">
        <v>3818</v>
      </c>
      <c r="L16" s="11">
        <v>3818</v>
      </c>
      <c r="M16" s="11">
        <v>3818</v>
      </c>
      <c r="N16" s="11">
        <v>1818</v>
      </c>
      <c r="O16" s="11">
        <v>3618</v>
      </c>
      <c r="P16" s="11">
        <v>3818</v>
      </c>
      <c r="Q16" s="11">
        <v>3318</v>
      </c>
      <c r="R16" s="11">
        <v>3818</v>
      </c>
      <c r="S16" s="11">
        <v>3818</v>
      </c>
      <c r="T16" s="11">
        <v>2805</v>
      </c>
      <c r="U16" s="11">
        <v>2805</v>
      </c>
      <c r="V16" s="11">
        <v>3628</v>
      </c>
      <c r="W16" s="11">
        <v>3928</v>
      </c>
      <c r="X16" s="11">
        <v>4490</v>
      </c>
      <c r="Y16" s="11">
        <v>5049</v>
      </c>
      <c r="Z16" s="11">
        <v>5049</v>
      </c>
      <c r="AA16" s="11">
        <v>5609</v>
      </c>
      <c r="AB16" s="11">
        <v>5609</v>
      </c>
      <c r="AC16" s="11">
        <v>5609</v>
      </c>
      <c r="AD16" s="11">
        <v>5609</v>
      </c>
      <c r="AE16" s="11">
        <v>5609</v>
      </c>
      <c r="AF16" s="11">
        <v>5609</v>
      </c>
      <c r="AG16" s="11">
        <v>5609</v>
      </c>
      <c r="AH16" s="11">
        <v>5609</v>
      </c>
      <c r="AI16" s="11">
        <v>5609</v>
      </c>
      <c r="AJ16" s="11">
        <v>5609</v>
      </c>
      <c r="AK16" s="11">
        <v>5609</v>
      </c>
      <c r="AL16" s="11">
        <v>5609</v>
      </c>
      <c r="AM16" s="11">
        <v>5609</v>
      </c>
      <c r="AN16" s="11">
        <v>5609</v>
      </c>
      <c r="AO16" s="11">
        <v>5609</v>
      </c>
      <c r="AP16" s="11">
        <v>5609</v>
      </c>
      <c r="AQ16" s="11">
        <v>5609</v>
      </c>
      <c r="AR16" s="11">
        <v>5609</v>
      </c>
      <c r="AS16" s="11">
        <v>5609</v>
      </c>
      <c r="AT16" s="11">
        <v>5609</v>
      </c>
      <c r="AU16" s="11">
        <v>5609</v>
      </c>
      <c r="AV16" s="11">
        <v>2798</v>
      </c>
      <c r="AW16" s="11">
        <v>2798</v>
      </c>
      <c r="AX16" s="11">
        <v>2798</v>
      </c>
      <c r="AY16" s="11">
        <v>2798</v>
      </c>
      <c r="AZ16" s="11">
        <v>4603</v>
      </c>
      <c r="BA16" s="11">
        <v>2006</v>
      </c>
      <c r="BB16" s="11">
        <v>2006</v>
      </c>
      <c r="BD16" s="6">
        <f>SUM(F16:BB16)</f>
        <v>216752</v>
      </c>
    </row>
    <row r="17" spans="1:56">
      <c r="A17" s="3" t="s">
        <v>15</v>
      </c>
      <c r="B17" s="3" t="s">
        <v>14</v>
      </c>
      <c r="C17" s="3" t="s">
        <v>13</v>
      </c>
      <c r="D17" s="3" t="s">
        <v>6</v>
      </c>
      <c r="E17" s="3" t="s">
        <v>4</v>
      </c>
      <c r="F17" s="11">
        <v>2500</v>
      </c>
      <c r="G17" s="11">
        <v>2630</v>
      </c>
      <c r="H17" s="11">
        <v>2198</v>
      </c>
      <c r="I17" s="11">
        <v>2630</v>
      </c>
      <c r="J17" s="11">
        <v>2000</v>
      </c>
      <c r="K17" s="11">
        <v>2512</v>
      </c>
      <c r="L17" s="11">
        <v>2512</v>
      </c>
      <c r="M17" s="11">
        <v>812</v>
      </c>
      <c r="N17" s="11">
        <v>2512</v>
      </c>
      <c r="O17" s="11">
        <v>212</v>
      </c>
      <c r="P17" s="11">
        <v>2512</v>
      </c>
      <c r="Q17" s="11">
        <v>1912</v>
      </c>
      <c r="R17" s="11">
        <v>2512</v>
      </c>
      <c r="S17" s="11">
        <v>2512</v>
      </c>
      <c r="T17" s="11">
        <v>2201</v>
      </c>
      <c r="U17" s="11">
        <v>2201</v>
      </c>
      <c r="V17" s="11">
        <v>2103</v>
      </c>
      <c r="W17" s="11">
        <v>3103</v>
      </c>
      <c r="X17" s="11">
        <v>3500</v>
      </c>
      <c r="Y17" s="11">
        <v>3306</v>
      </c>
      <c r="Z17" s="11">
        <v>4006</v>
      </c>
      <c r="AA17" s="11">
        <v>4512</v>
      </c>
      <c r="AB17" s="11">
        <v>4412</v>
      </c>
      <c r="AC17" s="11">
        <v>4212</v>
      </c>
      <c r="AD17" s="11">
        <v>4512</v>
      </c>
      <c r="AE17" s="11">
        <v>4512</v>
      </c>
      <c r="AF17" s="11">
        <v>4512</v>
      </c>
      <c r="AG17" s="11">
        <v>4512</v>
      </c>
      <c r="AH17" s="11">
        <v>4512</v>
      </c>
      <c r="AI17" s="11">
        <v>4512</v>
      </c>
      <c r="AJ17" s="11">
        <v>4512</v>
      </c>
      <c r="AK17" s="11">
        <v>4512</v>
      </c>
      <c r="AL17" s="11">
        <v>4512</v>
      </c>
      <c r="AM17" s="11">
        <v>4512</v>
      </c>
      <c r="AN17" s="11">
        <v>4512</v>
      </c>
      <c r="AO17" s="11">
        <v>4512</v>
      </c>
      <c r="AP17" s="11">
        <v>4512</v>
      </c>
      <c r="AQ17" s="11">
        <v>4512</v>
      </c>
      <c r="AR17" s="11">
        <v>4512</v>
      </c>
      <c r="AS17" s="11">
        <v>4512</v>
      </c>
      <c r="AT17" s="11">
        <v>4512</v>
      </c>
      <c r="AU17" s="11">
        <v>4512</v>
      </c>
      <c r="AV17" s="11">
        <v>2528</v>
      </c>
      <c r="AW17" s="11">
        <v>2528</v>
      </c>
      <c r="AX17" s="11">
        <v>2528</v>
      </c>
      <c r="AY17" s="11">
        <v>2528</v>
      </c>
      <c r="AZ17" s="11">
        <v>5635</v>
      </c>
      <c r="BA17" s="11">
        <v>3504</v>
      </c>
      <c r="BB17" s="11">
        <v>3504</v>
      </c>
      <c r="BD17" s="6">
        <f>SUM(F17:BB17)</f>
        <v>167493</v>
      </c>
    </row>
    <row r="18" spans="1:56">
      <c r="A18" s="3" t="s">
        <v>18</v>
      </c>
      <c r="B18" s="3" t="s">
        <v>14</v>
      </c>
      <c r="C18" s="3" t="s">
        <v>19</v>
      </c>
      <c r="D18" s="3" t="s">
        <v>6</v>
      </c>
      <c r="E18" s="3" t="s">
        <v>4</v>
      </c>
      <c r="F18" s="11">
        <v>3790</v>
      </c>
      <c r="G18" s="11">
        <v>4118</v>
      </c>
      <c r="H18" s="11">
        <v>0</v>
      </c>
      <c r="I18" s="11">
        <v>3965</v>
      </c>
      <c r="J18" s="11">
        <v>3890</v>
      </c>
      <c r="K18" s="11">
        <v>3020</v>
      </c>
      <c r="L18" s="11">
        <v>2500</v>
      </c>
      <c r="M18" s="11">
        <v>3820</v>
      </c>
      <c r="N18" s="11">
        <v>3820</v>
      </c>
      <c r="O18" s="11">
        <v>3220</v>
      </c>
      <c r="P18" s="11">
        <v>3820</v>
      </c>
      <c r="Q18" s="11">
        <v>3820</v>
      </c>
      <c r="R18" s="11">
        <v>3820</v>
      </c>
      <c r="S18" s="11">
        <v>3820</v>
      </c>
      <c r="T18" s="11">
        <v>2382</v>
      </c>
      <c r="U18" s="11">
        <v>782</v>
      </c>
      <c r="V18" s="11">
        <v>3342</v>
      </c>
      <c r="W18" s="11">
        <v>3342</v>
      </c>
      <c r="X18" s="11">
        <v>3804</v>
      </c>
      <c r="Y18" s="11">
        <v>4302</v>
      </c>
      <c r="Z18" s="11">
        <v>4302</v>
      </c>
      <c r="AA18" s="11">
        <v>4800</v>
      </c>
      <c r="AB18" s="11">
        <v>4800</v>
      </c>
      <c r="AC18" s="11">
        <v>4800</v>
      </c>
      <c r="AD18" s="11">
        <v>4800</v>
      </c>
      <c r="AE18" s="11">
        <v>4800</v>
      </c>
      <c r="AF18" s="11">
        <v>4800</v>
      </c>
      <c r="AG18" s="11">
        <v>4800</v>
      </c>
      <c r="AH18" s="11">
        <v>4800</v>
      </c>
      <c r="AI18" s="11">
        <v>4800</v>
      </c>
      <c r="AJ18" s="11">
        <v>4800</v>
      </c>
      <c r="AK18" s="11">
        <v>4800</v>
      </c>
      <c r="AL18" s="11">
        <v>4800</v>
      </c>
      <c r="AM18" s="11">
        <v>4800</v>
      </c>
      <c r="AN18" s="11">
        <v>4800</v>
      </c>
      <c r="AO18" s="11">
        <v>4800</v>
      </c>
      <c r="AP18" s="11">
        <v>4800</v>
      </c>
      <c r="AQ18" s="11">
        <v>4800</v>
      </c>
      <c r="AR18" s="11">
        <v>4800</v>
      </c>
      <c r="AS18" s="11">
        <v>4800</v>
      </c>
      <c r="AT18" s="11">
        <v>4800</v>
      </c>
      <c r="AU18" s="11">
        <v>4800</v>
      </c>
      <c r="AV18" s="11">
        <v>2490</v>
      </c>
      <c r="AW18" s="11">
        <v>2490</v>
      </c>
      <c r="AX18" s="11">
        <v>2490</v>
      </c>
      <c r="AY18" s="11">
        <v>2490</v>
      </c>
      <c r="AZ18" s="11">
        <v>5190</v>
      </c>
      <c r="BA18" s="11">
        <v>3000</v>
      </c>
      <c r="BB18" s="11">
        <v>3000</v>
      </c>
      <c r="BD18" s="6">
        <f>SUM(F18:BB18)</f>
        <v>191629</v>
      </c>
    </row>
    <row r="19" spans="1:56">
      <c r="A19" s="3" t="s">
        <v>32</v>
      </c>
      <c r="B19" s="3" t="s">
        <v>23</v>
      </c>
      <c r="C19" s="3" t="s">
        <v>31</v>
      </c>
      <c r="D19" s="3" t="s">
        <v>6</v>
      </c>
      <c r="E19" s="3" t="s">
        <v>4</v>
      </c>
      <c r="F19" s="11">
        <v>0</v>
      </c>
      <c r="G19" s="11">
        <v>40</v>
      </c>
      <c r="H19" s="11">
        <v>0</v>
      </c>
      <c r="I19" s="11">
        <v>40</v>
      </c>
      <c r="J19" s="11">
        <v>0</v>
      </c>
      <c r="K19" s="11">
        <v>80</v>
      </c>
      <c r="L19" s="11">
        <v>0</v>
      </c>
      <c r="M19" s="11">
        <v>80</v>
      </c>
      <c r="N19" s="11">
        <v>0</v>
      </c>
      <c r="O19" s="11">
        <v>80</v>
      </c>
      <c r="P19" s="11">
        <v>0</v>
      </c>
      <c r="Q19" s="11">
        <v>80</v>
      </c>
      <c r="R19" s="11">
        <v>0</v>
      </c>
      <c r="S19" s="11">
        <v>80</v>
      </c>
      <c r="T19" s="11">
        <v>0</v>
      </c>
      <c r="U19" s="11">
        <v>80</v>
      </c>
      <c r="V19" s="11">
        <v>0</v>
      </c>
      <c r="W19" s="11">
        <v>80</v>
      </c>
      <c r="X19" s="11">
        <v>600</v>
      </c>
      <c r="Y19" s="11">
        <v>680</v>
      </c>
      <c r="Z19" s="11">
        <v>0</v>
      </c>
      <c r="AA19" s="11">
        <v>600</v>
      </c>
      <c r="AB19" s="11">
        <v>600</v>
      </c>
      <c r="AC19" s="11">
        <v>600</v>
      </c>
      <c r="AD19" s="11">
        <v>400</v>
      </c>
      <c r="AE19" s="11">
        <v>600</v>
      </c>
      <c r="AF19" s="11">
        <v>1200</v>
      </c>
      <c r="AG19" s="11">
        <v>1200</v>
      </c>
      <c r="AH19" s="11">
        <v>1100</v>
      </c>
      <c r="AI19" s="11">
        <v>1200</v>
      </c>
      <c r="AJ19" s="11">
        <v>1200</v>
      </c>
      <c r="AK19" s="11">
        <v>600</v>
      </c>
      <c r="AL19" s="11">
        <v>900</v>
      </c>
      <c r="AM19" s="11">
        <v>1200</v>
      </c>
      <c r="AN19" s="11">
        <v>1200</v>
      </c>
      <c r="AO19" s="11">
        <v>200</v>
      </c>
      <c r="AP19" s="11">
        <v>500</v>
      </c>
      <c r="AQ19" s="11">
        <v>1200</v>
      </c>
      <c r="AR19" s="11">
        <v>1000</v>
      </c>
      <c r="AS19" s="11">
        <v>600</v>
      </c>
      <c r="AT19" s="11">
        <v>600</v>
      </c>
      <c r="AU19" s="11">
        <v>600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D19" s="6">
        <f>SUM(F19:BB19)</f>
        <v>19220</v>
      </c>
    </row>
    <row r="20" spans="1:56">
      <c r="A20" s="3" t="s">
        <v>40</v>
      </c>
      <c r="B20" s="3" t="s">
        <v>23</v>
      </c>
      <c r="C20" s="3" t="s">
        <v>39</v>
      </c>
      <c r="D20" s="3" t="s">
        <v>6</v>
      </c>
      <c r="E20" s="3" t="s">
        <v>4</v>
      </c>
      <c r="F20" s="11">
        <v>136</v>
      </c>
      <c r="G20" s="11">
        <v>136</v>
      </c>
      <c r="H20" s="11">
        <v>136</v>
      </c>
      <c r="I20" s="11">
        <v>136</v>
      </c>
      <c r="J20" s="11">
        <v>136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606</v>
      </c>
      <c r="Y20" s="11">
        <v>606</v>
      </c>
      <c r="Z20" s="11">
        <v>606</v>
      </c>
      <c r="AA20" s="11">
        <v>606</v>
      </c>
      <c r="AB20" s="11">
        <v>606</v>
      </c>
      <c r="AC20" s="11">
        <v>606</v>
      </c>
      <c r="AD20" s="11">
        <v>606</v>
      </c>
      <c r="AE20" s="11">
        <v>606</v>
      </c>
      <c r="AF20" s="11">
        <v>1212</v>
      </c>
      <c r="AG20" s="11">
        <v>1212</v>
      </c>
      <c r="AH20" s="11">
        <v>1212</v>
      </c>
      <c r="AI20" s="11">
        <v>1212</v>
      </c>
      <c r="AJ20" s="11">
        <v>1212</v>
      </c>
      <c r="AK20" s="11">
        <v>1212</v>
      </c>
      <c r="AL20" s="11">
        <v>1212</v>
      </c>
      <c r="AM20" s="11">
        <v>1212</v>
      </c>
      <c r="AN20" s="11">
        <v>1212</v>
      </c>
      <c r="AO20" s="11">
        <v>512</v>
      </c>
      <c r="AP20" s="11">
        <v>1212</v>
      </c>
      <c r="AQ20" s="11">
        <v>1212</v>
      </c>
      <c r="AR20" s="11">
        <v>1212</v>
      </c>
      <c r="AS20" s="11">
        <v>606</v>
      </c>
      <c r="AT20" s="11">
        <v>606</v>
      </c>
      <c r="AU20" s="11">
        <v>606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D20" s="6">
        <f>SUM(F20:BB20)</f>
        <v>22402</v>
      </c>
    </row>
    <row r="21" spans="1:56">
      <c r="A21" s="3" t="s">
        <v>34</v>
      </c>
      <c r="B21" s="3" t="s">
        <v>23</v>
      </c>
      <c r="C21" s="3" t="s">
        <v>33</v>
      </c>
      <c r="D21" s="3" t="s">
        <v>6</v>
      </c>
      <c r="E21" s="3" t="s">
        <v>4</v>
      </c>
      <c r="F21" s="11">
        <v>0</v>
      </c>
      <c r="G21" s="11">
        <v>76</v>
      </c>
      <c r="H21" s="11">
        <v>0</v>
      </c>
      <c r="I21" s="11">
        <v>52</v>
      </c>
      <c r="J21" s="11">
        <v>0</v>
      </c>
      <c r="K21" s="11">
        <v>72</v>
      </c>
      <c r="L21" s="11">
        <v>0</v>
      </c>
      <c r="M21" s="11">
        <v>56</v>
      </c>
      <c r="N21" s="11">
        <v>0</v>
      </c>
      <c r="O21" s="11">
        <v>56</v>
      </c>
      <c r="P21" s="11">
        <v>0</v>
      </c>
      <c r="Q21" s="11">
        <v>56</v>
      </c>
      <c r="R21" s="11">
        <v>0</v>
      </c>
      <c r="S21" s="11">
        <v>56</v>
      </c>
      <c r="T21" s="11">
        <v>0</v>
      </c>
      <c r="U21" s="11">
        <v>56</v>
      </c>
      <c r="V21" s="11">
        <v>0</v>
      </c>
      <c r="W21" s="11">
        <v>56</v>
      </c>
      <c r="X21" s="11">
        <v>0</v>
      </c>
      <c r="Y21" s="11">
        <v>56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D21" s="6">
        <f>SUM(F21:BB21)</f>
        <v>592</v>
      </c>
    </row>
    <row r="22" spans="1:56">
      <c r="A22" s="3" t="s">
        <v>36</v>
      </c>
      <c r="B22" s="3" t="s">
        <v>23</v>
      </c>
      <c r="C22" s="3" t="s">
        <v>35</v>
      </c>
      <c r="D22" s="3" t="s">
        <v>6</v>
      </c>
      <c r="E22" s="3" t="s">
        <v>4</v>
      </c>
      <c r="F22" s="11">
        <v>0</v>
      </c>
      <c r="G22" s="11">
        <v>28</v>
      </c>
      <c r="H22" s="11">
        <v>0</v>
      </c>
      <c r="I22" s="11">
        <v>28</v>
      </c>
      <c r="J22" s="11">
        <v>0</v>
      </c>
      <c r="K22" s="11">
        <v>56</v>
      </c>
      <c r="L22" s="11">
        <v>0</v>
      </c>
      <c r="M22" s="11">
        <v>56</v>
      </c>
      <c r="N22" s="11">
        <v>0</v>
      </c>
      <c r="O22" s="11">
        <v>56</v>
      </c>
      <c r="P22" s="11">
        <v>0</v>
      </c>
      <c r="Q22" s="11">
        <v>56</v>
      </c>
      <c r="R22" s="11">
        <v>0</v>
      </c>
      <c r="S22" s="11">
        <v>56</v>
      </c>
      <c r="T22" s="11">
        <v>1293</v>
      </c>
      <c r="U22" s="11">
        <v>1349</v>
      </c>
      <c r="V22" s="11">
        <v>1293</v>
      </c>
      <c r="W22" s="11">
        <v>1349</v>
      </c>
      <c r="X22" s="11">
        <v>1293</v>
      </c>
      <c r="Y22" s="11">
        <v>1349</v>
      </c>
      <c r="Z22" s="11">
        <v>1293</v>
      </c>
      <c r="AA22" s="11">
        <v>1293</v>
      </c>
      <c r="AB22" s="11">
        <v>1293</v>
      </c>
      <c r="AC22" s="11">
        <v>1293</v>
      </c>
      <c r="AD22" s="11">
        <v>1293</v>
      </c>
      <c r="AE22" s="11">
        <v>2217</v>
      </c>
      <c r="AF22" s="11">
        <v>3017</v>
      </c>
      <c r="AG22" s="11">
        <v>3017</v>
      </c>
      <c r="AH22" s="11">
        <v>3017</v>
      </c>
      <c r="AI22" s="11">
        <v>3017</v>
      </c>
      <c r="AJ22" s="11">
        <v>3017</v>
      </c>
      <c r="AK22" s="11">
        <v>3017</v>
      </c>
      <c r="AL22" s="11">
        <v>3017</v>
      </c>
      <c r="AM22" s="11">
        <v>3017</v>
      </c>
      <c r="AN22" s="11">
        <v>3017</v>
      </c>
      <c r="AO22" s="11">
        <v>3017</v>
      </c>
      <c r="AP22" s="11">
        <v>3017</v>
      </c>
      <c r="AQ22" s="11">
        <v>1724</v>
      </c>
      <c r="AR22" s="11">
        <v>1724</v>
      </c>
      <c r="AS22" s="11">
        <v>1724</v>
      </c>
      <c r="AT22" s="11">
        <v>1724</v>
      </c>
      <c r="AU22" s="11">
        <v>1724</v>
      </c>
      <c r="AV22" s="11">
        <v>1724</v>
      </c>
      <c r="AW22" s="11">
        <v>1724</v>
      </c>
      <c r="AX22" s="11">
        <v>1724</v>
      </c>
      <c r="AY22" s="11">
        <v>0</v>
      </c>
      <c r="AZ22" s="11">
        <v>0</v>
      </c>
      <c r="BA22" s="11">
        <v>0</v>
      </c>
      <c r="BB22" s="11">
        <v>0</v>
      </c>
      <c r="BD22" s="6">
        <f>SUM(F22:BB22)</f>
        <v>63923</v>
      </c>
    </row>
    <row r="23" spans="1:56">
      <c r="A23" s="3" t="s">
        <v>24</v>
      </c>
      <c r="B23" s="3" t="s">
        <v>23</v>
      </c>
      <c r="C23" s="3" t="s">
        <v>22</v>
      </c>
      <c r="D23" s="3" t="s">
        <v>6</v>
      </c>
      <c r="E23" s="3" t="s">
        <v>4</v>
      </c>
      <c r="F23" s="11">
        <v>1581</v>
      </c>
      <c r="G23" s="11">
        <v>1645</v>
      </c>
      <c r="H23" s="11">
        <v>2409</v>
      </c>
      <c r="I23" s="11">
        <v>2441</v>
      </c>
      <c r="J23" s="11">
        <v>312</v>
      </c>
      <c r="K23" s="11">
        <v>56</v>
      </c>
      <c r="L23" s="11">
        <v>0</v>
      </c>
      <c r="M23" s="11">
        <v>48</v>
      </c>
      <c r="N23" s="11">
        <v>0</v>
      </c>
      <c r="O23" s="11">
        <v>48</v>
      </c>
      <c r="P23" s="11">
        <v>0</v>
      </c>
      <c r="Q23" s="11">
        <v>48</v>
      </c>
      <c r="R23" s="11">
        <v>0</v>
      </c>
      <c r="S23" s="11">
        <v>48</v>
      </c>
      <c r="T23" s="11">
        <v>1200</v>
      </c>
      <c r="U23" s="11">
        <v>1248</v>
      </c>
      <c r="V23" s="11">
        <v>1200</v>
      </c>
      <c r="W23" s="11">
        <v>2560</v>
      </c>
      <c r="X23" s="11">
        <v>2512</v>
      </c>
      <c r="Y23" s="11">
        <v>60</v>
      </c>
      <c r="Z23" s="11">
        <v>12</v>
      </c>
      <c r="AA23" s="11">
        <v>2512</v>
      </c>
      <c r="AB23" s="11">
        <v>2512</v>
      </c>
      <c r="AC23" s="11">
        <v>2512</v>
      </c>
      <c r="AD23" s="11">
        <v>2512</v>
      </c>
      <c r="AE23" s="11">
        <v>1912</v>
      </c>
      <c r="AF23" s="11">
        <v>2512</v>
      </c>
      <c r="AG23" s="11">
        <v>2512</v>
      </c>
      <c r="AH23" s="11">
        <v>2512</v>
      </c>
      <c r="AI23" s="11">
        <v>2512</v>
      </c>
      <c r="AJ23" s="11">
        <v>2512</v>
      </c>
      <c r="AK23" s="11">
        <v>2512</v>
      </c>
      <c r="AL23" s="11">
        <v>0</v>
      </c>
      <c r="AM23" s="11">
        <v>2512</v>
      </c>
      <c r="AN23" s="11">
        <v>2512</v>
      </c>
      <c r="AO23" s="11">
        <v>2512</v>
      </c>
      <c r="AP23" s="11">
        <v>2512</v>
      </c>
      <c r="AQ23" s="11">
        <v>2512</v>
      </c>
      <c r="AR23" s="11">
        <v>2512</v>
      </c>
      <c r="AS23" s="11">
        <v>2512</v>
      </c>
      <c r="AT23" s="11">
        <v>2512</v>
      </c>
      <c r="AU23" s="11">
        <v>2512</v>
      </c>
      <c r="AV23" s="11">
        <v>1312</v>
      </c>
      <c r="AW23" s="11">
        <v>1312</v>
      </c>
      <c r="AX23" s="11">
        <v>1312</v>
      </c>
      <c r="AY23" s="11">
        <v>0</v>
      </c>
      <c r="AZ23" s="11">
        <v>0</v>
      </c>
      <c r="BA23" s="11">
        <v>0</v>
      </c>
      <c r="BB23" s="11">
        <v>0</v>
      </c>
      <c r="BD23" s="6">
        <f>SUM(F23:BB23)</f>
        <v>71004</v>
      </c>
    </row>
    <row r="24" spans="1:56">
      <c r="A24" s="8" t="s">
        <v>30</v>
      </c>
      <c r="B24" s="3" t="s">
        <v>23</v>
      </c>
      <c r="C24" s="3" t="s">
        <v>29</v>
      </c>
      <c r="D24" s="3" t="s">
        <v>6</v>
      </c>
      <c r="E24" s="3" t="s">
        <v>4</v>
      </c>
      <c r="F24" s="11">
        <v>67</v>
      </c>
      <c r="G24" s="11">
        <v>151</v>
      </c>
      <c r="H24" s="11">
        <v>67</v>
      </c>
      <c r="I24" s="11">
        <v>111</v>
      </c>
      <c r="J24" s="11">
        <v>67</v>
      </c>
      <c r="K24" s="11">
        <v>64</v>
      </c>
      <c r="L24" s="11">
        <v>0</v>
      </c>
      <c r="M24" s="11">
        <v>56</v>
      </c>
      <c r="N24" s="11">
        <v>0</v>
      </c>
      <c r="O24" s="11">
        <v>56</v>
      </c>
      <c r="P24" s="11">
        <v>0</v>
      </c>
      <c r="Q24" s="11">
        <v>56</v>
      </c>
      <c r="R24" s="11">
        <v>0</v>
      </c>
      <c r="S24" s="11">
        <v>56</v>
      </c>
      <c r="T24" s="11">
        <v>0</v>
      </c>
      <c r="U24" s="11">
        <v>56</v>
      </c>
      <c r="V24" s="11">
        <v>0</v>
      </c>
      <c r="W24" s="11">
        <v>2558</v>
      </c>
      <c r="X24" s="11">
        <v>2502</v>
      </c>
      <c r="Y24" s="11">
        <v>2558</v>
      </c>
      <c r="Z24" s="11">
        <v>2502</v>
      </c>
      <c r="AA24" s="11">
        <v>2502</v>
      </c>
      <c r="AB24" s="11">
        <v>2502</v>
      </c>
      <c r="AC24" s="11">
        <v>2502</v>
      </c>
      <c r="AD24" s="11">
        <v>2502</v>
      </c>
      <c r="AE24" s="11">
        <v>2502</v>
      </c>
      <c r="AF24" s="11">
        <v>2502</v>
      </c>
      <c r="AG24" s="11">
        <v>2502</v>
      </c>
      <c r="AH24" s="11">
        <v>2502</v>
      </c>
      <c r="AI24" s="11">
        <v>2502</v>
      </c>
      <c r="AJ24" s="11">
        <v>2502</v>
      </c>
      <c r="AK24" s="11">
        <v>2502</v>
      </c>
      <c r="AL24" s="11">
        <v>2502</v>
      </c>
      <c r="AM24" s="11">
        <v>2502</v>
      </c>
      <c r="AN24" s="11">
        <v>2502</v>
      </c>
      <c r="AO24" s="11">
        <v>2502</v>
      </c>
      <c r="AP24" s="11">
        <v>2502</v>
      </c>
      <c r="AQ24" s="11">
        <v>1902</v>
      </c>
      <c r="AR24" s="11">
        <v>2502</v>
      </c>
      <c r="AS24" s="11">
        <v>2502</v>
      </c>
      <c r="AT24" s="11">
        <v>2502</v>
      </c>
      <c r="AU24" s="11">
        <v>2502</v>
      </c>
      <c r="AV24" s="11">
        <v>1296</v>
      </c>
      <c r="AW24" s="11">
        <v>1296</v>
      </c>
      <c r="AX24" s="11">
        <v>1296</v>
      </c>
      <c r="AY24" s="11">
        <v>0</v>
      </c>
      <c r="AZ24" s="11">
        <v>0</v>
      </c>
      <c r="BA24" s="11">
        <v>0</v>
      </c>
      <c r="BB24" s="11">
        <v>0</v>
      </c>
      <c r="BD24" s="6">
        <f>SUM(F24:BB24)</f>
        <v>66757</v>
      </c>
    </row>
    <row r="25" spans="1:56">
      <c r="A25" s="3" t="s">
        <v>26</v>
      </c>
      <c r="B25" s="3" t="s">
        <v>23</v>
      </c>
      <c r="C25" s="3" t="s">
        <v>25</v>
      </c>
      <c r="D25" s="3" t="s">
        <v>6</v>
      </c>
      <c r="E25" s="3" t="s">
        <v>4</v>
      </c>
      <c r="F25" s="11">
        <v>115</v>
      </c>
      <c r="G25" s="11">
        <v>191</v>
      </c>
      <c r="H25" s="11">
        <v>115</v>
      </c>
      <c r="I25" s="11">
        <v>143</v>
      </c>
      <c r="J25" s="11">
        <v>115</v>
      </c>
      <c r="K25" s="11">
        <v>56</v>
      </c>
      <c r="L25" s="11">
        <v>0</v>
      </c>
      <c r="M25" s="11">
        <v>56</v>
      </c>
      <c r="N25" s="11">
        <v>0</v>
      </c>
      <c r="O25" s="11">
        <v>56</v>
      </c>
      <c r="P25" s="11">
        <v>0</v>
      </c>
      <c r="Q25" s="11">
        <v>56</v>
      </c>
      <c r="R25" s="11">
        <v>0</v>
      </c>
      <c r="S25" s="11">
        <v>56</v>
      </c>
      <c r="T25" s="11">
        <v>0</v>
      </c>
      <c r="U25" s="11">
        <v>56</v>
      </c>
      <c r="V25" s="11">
        <v>0</v>
      </c>
      <c r="W25" s="11">
        <v>557</v>
      </c>
      <c r="X25" s="11">
        <v>501</v>
      </c>
      <c r="Y25" s="11">
        <v>557</v>
      </c>
      <c r="Z25" s="11">
        <v>501</v>
      </c>
      <c r="AA25" s="11">
        <v>501</v>
      </c>
      <c r="AB25" s="11">
        <v>501</v>
      </c>
      <c r="AC25" s="11">
        <v>1002</v>
      </c>
      <c r="AD25" s="11">
        <v>1002</v>
      </c>
      <c r="AE25" s="11">
        <v>1002</v>
      </c>
      <c r="AF25" s="11">
        <v>1002</v>
      </c>
      <c r="AG25" s="11">
        <v>1002</v>
      </c>
      <c r="AH25" s="11">
        <v>1002</v>
      </c>
      <c r="AI25" s="11">
        <v>1002</v>
      </c>
      <c r="AJ25" s="11">
        <v>1002</v>
      </c>
      <c r="AK25" s="11">
        <v>1002</v>
      </c>
      <c r="AL25" s="11">
        <v>1002</v>
      </c>
      <c r="AM25" s="11">
        <v>1002</v>
      </c>
      <c r="AN25" s="11">
        <v>1002</v>
      </c>
      <c r="AO25" s="11">
        <v>1002</v>
      </c>
      <c r="AP25" s="11">
        <v>1002</v>
      </c>
      <c r="AQ25" s="11">
        <v>1002</v>
      </c>
      <c r="AR25" s="11">
        <v>1002</v>
      </c>
      <c r="AS25" s="11">
        <v>501</v>
      </c>
      <c r="AT25" s="11">
        <v>501</v>
      </c>
      <c r="AU25" s="11">
        <v>501</v>
      </c>
      <c r="AV25" s="11">
        <v>501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D25" s="6">
        <f>SUM(F25:BB25)</f>
        <v>22169</v>
      </c>
    </row>
    <row r="26" spans="1:56">
      <c r="A26" s="3" t="s">
        <v>38</v>
      </c>
      <c r="B26" s="3" t="s">
        <v>23</v>
      </c>
      <c r="C26" s="3" t="s">
        <v>37</v>
      </c>
      <c r="D26" s="3" t="s">
        <v>6</v>
      </c>
      <c r="E26" s="3" t="s">
        <v>4</v>
      </c>
      <c r="F26" s="11">
        <v>1556</v>
      </c>
      <c r="G26" s="11">
        <v>1624</v>
      </c>
      <c r="H26" s="11">
        <v>1983</v>
      </c>
      <c r="I26" s="11">
        <v>168</v>
      </c>
      <c r="J26" s="11">
        <v>132</v>
      </c>
      <c r="K26" s="11">
        <v>56</v>
      </c>
      <c r="L26" s="11">
        <v>0</v>
      </c>
      <c r="M26" s="11">
        <v>56</v>
      </c>
      <c r="N26" s="11">
        <v>0</v>
      </c>
      <c r="O26" s="11">
        <v>56</v>
      </c>
      <c r="P26" s="11">
        <v>0</v>
      </c>
      <c r="Q26" s="11">
        <v>56</v>
      </c>
      <c r="R26" s="11">
        <v>0</v>
      </c>
      <c r="S26" s="11">
        <v>0</v>
      </c>
      <c r="T26" s="11">
        <v>1069</v>
      </c>
      <c r="U26" s="11">
        <v>56</v>
      </c>
      <c r="V26" s="11">
        <v>1214</v>
      </c>
      <c r="W26" s="11">
        <v>1270</v>
      </c>
      <c r="X26" s="11">
        <v>1214</v>
      </c>
      <c r="Y26" s="11">
        <v>1270</v>
      </c>
      <c r="Z26" s="11">
        <v>2516</v>
      </c>
      <c r="AA26" s="11">
        <v>2516</v>
      </c>
      <c r="AB26" s="11">
        <v>2516</v>
      </c>
      <c r="AC26" s="11">
        <v>2516</v>
      </c>
      <c r="AD26" s="11">
        <v>2516</v>
      </c>
      <c r="AE26" s="11">
        <v>2516</v>
      </c>
      <c r="AF26" s="11">
        <v>2516</v>
      </c>
      <c r="AG26" s="11">
        <v>2516</v>
      </c>
      <c r="AH26" s="11">
        <v>2516</v>
      </c>
      <c r="AI26" s="11">
        <v>2516</v>
      </c>
      <c r="AJ26" s="11">
        <v>2516</v>
      </c>
      <c r="AK26" s="11">
        <v>2516</v>
      </c>
      <c r="AL26" s="11">
        <v>0</v>
      </c>
      <c r="AM26" s="11">
        <v>1416</v>
      </c>
      <c r="AN26" s="11">
        <v>2516</v>
      </c>
      <c r="AO26" s="11">
        <v>2516</v>
      </c>
      <c r="AP26" s="11">
        <v>2516</v>
      </c>
      <c r="AQ26" s="11">
        <v>1916</v>
      </c>
      <c r="AR26" s="11">
        <v>2516</v>
      </c>
      <c r="AS26" s="11">
        <v>2516</v>
      </c>
      <c r="AT26" s="11">
        <v>2516</v>
      </c>
      <c r="AU26" s="11">
        <v>2516</v>
      </c>
      <c r="AV26" s="11">
        <v>1302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D26" s="6">
        <f>SUM(F26:BB26)</f>
        <v>64218</v>
      </c>
    </row>
    <row r="27" spans="1:56">
      <c r="A27" s="3" t="s">
        <v>28</v>
      </c>
      <c r="B27" s="3" t="s">
        <v>23</v>
      </c>
      <c r="C27" s="3" t="s">
        <v>27</v>
      </c>
      <c r="D27" s="3" t="s">
        <v>6</v>
      </c>
      <c r="E27" s="3" t="s">
        <v>4</v>
      </c>
      <c r="F27" s="11">
        <v>207</v>
      </c>
      <c r="G27" s="11">
        <v>283</v>
      </c>
      <c r="H27" s="11">
        <v>207</v>
      </c>
      <c r="I27" s="11">
        <v>243</v>
      </c>
      <c r="J27" s="11">
        <v>207</v>
      </c>
      <c r="K27" s="11">
        <v>119</v>
      </c>
      <c r="L27" s="11">
        <v>63</v>
      </c>
      <c r="M27" s="11">
        <v>119</v>
      </c>
      <c r="N27" s="11">
        <v>63</v>
      </c>
      <c r="O27" s="11">
        <v>119</v>
      </c>
      <c r="P27" s="11">
        <v>63</v>
      </c>
      <c r="Q27" s="11">
        <v>56</v>
      </c>
      <c r="R27" s="11">
        <v>0</v>
      </c>
      <c r="S27" s="11">
        <v>56</v>
      </c>
      <c r="T27" s="11">
        <v>0</v>
      </c>
      <c r="U27" s="11">
        <v>56</v>
      </c>
      <c r="V27" s="11">
        <v>0</v>
      </c>
      <c r="W27" s="11">
        <v>56</v>
      </c>
      <c r="X27" s="11">
        <v>614</v>
      </c>
      <c r="Y27" s="11">
        <v>670</v>
      </c>
      <c r="Z27" s="11">
        <v>614</v>
      </c>
      <c r="AA27" s="11">
        <v>614</v>
      </c>
      <c r="AB27" s="11">
        <v>614</v>
      </c>
      <c r="AC27" s="11">
        <v>1401</v>
      </c>
      <c r="AD27" s="11">
        <v>1401</v>
      </c>
      <c r="AE27" s="11">
        <v>1401</v>
      </c>
      <c r="AF27" s="11">
        <v>1401</v>
      </c>
      <c r="AG27" s="11">
        <v>1401</v>
      </c>
      <c r="AH27" s="11">
        <v>1401</v>
      </c>
      <c r="AI27" s="11">
        <v>1401</v>
      </c>
      <c r="AJ27" s="11">
        <v>1401</v>
      </c>
      <c r="AK27" s="11">
        <v>1401</v>
      </c>
      <c r="AL27" s="11">
        <v>0</v>
      </c>
      <c r="AM27" s="11">
        <v>1401</v>
      </c>
      <c r="AN27" s="11">
        <v>1401</v>
      </c>
      <c r="AO27" s="11">
        <v>1401</v>
      </c>
      <c r="AP27" s="11">
        <v>1401</v>
      </c>
      <c r="AQ27" s="11">
        <v>1401</v>
      </c>
      <c r="AR27" s="11">
        <v>1401</v>
      </c>
      <c r="AS27" s="11">
        <v>1401</v>
      </c>
      <c r="AT27" s="11">
        <v>1401</v>
      </c>
      <c r="AU27" s="11">
        <v>1401</v>
      </c>
      <c r="AV27" s="11">
        <v>787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5"/>
      <c r="BD27" s="6">
        <f>SUM(F27:BB27)</f>
        <v>31048</v>
      </c>
    </row>
    <row r="28" spans="1:56">
      <c r="A28" s="3" t="s">
        <v>42</v>
      </c>
      <c r="B28" s="3" t="s">
        <v>41</v>
      </c>
      <c r="C28" s="3" t="s">
        <v>43</v>
      </c>
      <c r="D28" s="3" t="s">
        <v>6</v>
      </c>
      <c r="E28" s="3" t="s">
        <v>4</v>
      </c>
      <c r="F28" s="11">
        <v>1391</v>
      </c>
      <c r="G28" s="11">
        <v>3131</v>
      </c>
      <c r="H28" s="11">
        <v>3391</v>
      </c>
      <c r="I28" s="11">
        <v>3431</v>
      </c>
      <c r="J28" s="11">
        <v>3391</v>
      </c>
      <c r="K28" s="11">
        <v>3391</v>
      </c>
      <c r="L28" s="11">
        <v>3391</v>
      </c>
      <c r="M28" s="11">
        <v>3391</v>
      </c>
      <c r="N28" s="11">
        <v>3391</v>
      </c>
      <c r="O28" s="11">
        <v>3191</v>
      </c>
      <c r="P28" s="11">
        <v>3391</v>
      </c>
      <c r="Q28" s="11">
        <v>3391</v>
      </c>
      <c r="R28" s="11">
        <v>3391</v>
      </c>
      <c r="S28" s="11">
        <v>3391</v>
      </c>
      <c r="T28" s="11">
        <v>405</v>
      </c>
      <c r="U28" s="11">
        <v>405</v>
      </c>
      <c r="V28" s="11">
        <v>805</v>
      </c>
      <c r="W28" s="11">
        <v>805</v>
      </c>
      <c r="X28" s="11">
        <v>1206</v>
      </c>
      <c r="Y28" s="11">
        <v>1206</v>
      </c>
      <c r="Z28" s="11">
        <v>1403</v>
      </c>
      <c r="AA28" s="11">
        <v>1403</v>
      </c>
      <c r="AB28" s="11">
        <v>1601</v>
      </c>
      <c r="AC28" s="11">
        <v>1601</v>
      </c>
      <c r="AD28" s="11">
        <v>1601</v>
      </c>
      <c r="AE28" s="11">
        <v>1601</v>
      </c>
      <c r="AF28" s="11">
        <v>1601</v>
      </c>
      <c r="AG28" s="11">
        <v>1601</v>
      </c>
      <c r="AH28" s="11">
        <v>1601</v>
      </c>
      <c r="AI28" s="11">
        <v>1601</v>
      </c>
      <c r="AJ28" s="11">
        <v>1601</v>
      </c>
      <c r="AK28" s="11">
        <v>1601</v>
      </c>
      <c r="AL28" s="11">
        <v>1601</v>
      </c>
      <c r="AM28" s="11">
        <v>1601</v>
      </c>
      <c r="AN28" s="11">
        <v>1601</v>
      </c>
      <c r="AO28" s="11">
        <v>1601</v>
      </c>
      <c r="AP28" s="11">
        <v>1601</v>
      </c>
      <c r="AQ28" s="11">
        <v>1601</v>
      </c>
      <c r="AR28" s="11">
        <v>1601</v>
      </c>
      <c r="AS28" s="11">
        <v>1601</v>
      </c>
      <c r="AT28" s="11">
        <v>790</v>
      </c>
      <c r="AU28" s="11">
        <v>790</v>
      </c>
      <c r="AV28" s="11">
        <v>790</v>
      </c>
      <c r="AW28" s="11">
        <v>0</v>
      </c>
      <c r="AX28" s="11">
        <v>0</v>
      </c>
      <c r="AY28" s="11">
        <v>0</v>
      </c>
      <c r="AZ28" s="11">
        <v>894</v>
      </c>
      <c r="BA28" s="11">
        <v>894</v>
      </c>
      <c r="BB28" s="11">
        <v>1019</v>
      </c>
      <c r="BD28" s="6">
        <f>SUM(F28:BB28)</f>
        <v>86687</v>
      </c>
    </row>
    <row r="29" spans="1:56">
      <c r="A29" s="3" t="s">
        <v>47</v>
      </c>
      <c r="B29" s="3" t="s">
        <v>45</v>
      </c>
      <c r="C29" s="3" t="s">
        <v>48</v>
      </c>
      <c r="D29" s="3" t="s">
        <v>6</v>
      </c>
      <c r="E29" s="3" t="s">
        <v>4</v>
      </c>
      <c r="F29" s="11">
        <v>0</v>
      </c>
      <c r="G29" s="11">
        <v>1309</v>
      </c>
      <c r="H29" s="11">
        <v>969</v>
      </c>
      <c r="I29" s="11">
        <v>1009</v>
      </c>
      <c r="J29" s="11">
        <v>869</v>
      </c>
      <c r="K29" s="11">
        <v>1256</v>
      </c>
      <c r="L29" s="11">
        <v>916</v>
      </c>
      <c r="M29" s="11">
        <v>1216</v>
      </c>
      <c r="N29" s="11">
        <v>1216</v>
      </c>
      <c r="O29" s="11">
        <v>1216</v>
      </c>
      <c r="P29" s="11">
        <v>416</v>
      </c>
      <c r="Q29" s="11">
        <v>1216</v>
      </c>
      <c r="R29" s="11">
        <v>1216</v>
      </c>
      <c r="S29" s="11">
        <v>1216</v>
      </c>
      <c r="T29" s="11">
        <v>1320</v>
      </c>
      <c r="U29" s="11">
        <v>1584</v>
      </c>
      <c r="V29" s="11">
        <v>1584</v>
      </c>
      <c r="W29" s="11">
        <v>1848</v>
      </c>
      <c r="X29" s="11">
        <v>2196</v>
      </c>
      <c r="Y29" s="11">
        <v>2460</v>
      </c>
      <c r="Z29" s="11">
        <v>2808</v>
      </c>
      <c r="AA29" s="11">
        <v>2808</v>
      </c>
      <c r="AB29" s="11">
        <v>3156</v>
      </c>
      <c r="AC29" s="11">
        <v>2856</v>
      </c>
      <c r="AD29" s="11">
        <v>3504</v>
      </c>
      <c r="AE29" s="11">
        <v>3504</v>
      </c>
      <c r="AF29" s="11">
        <v>3504</v>
      </c>
      <c r="AG29" s="11">
        <v>2204</v>
      </c>
      <c r="AH29" s="11">
        <v>3504</v>
      </c>
      <c r="AI29" s="11">
        <v>3504</v>
      </c>
      <c r="AJ29" s="11">
        <v>3504</v>
      </c>
      <c r="AK29" s="11">
        <v>1504</v>
      </c>
      <c r="AL29" s="11">
        <v>3504</v>
      </c>
      <c r="AM29" s="11">
        <v>3504</v>
      </c>
      <c r="AN29" s="11">
        <v>3504</v>
      </c>
      <c r="AO29" s="11">
        <v>3504</v>
      </c>
      <c r="AP29" s="11">
        <v>3004</v>
      </c>
      <c r="AQ29" s="11">
        <v>3504</v>
      </c>
      <c r="AR29" s="11">
        <v>3504</v>
      </c>
      <c r="AS29" s="11">
        <v>2448</v>
      </c>
      <c r="AT29" s="11">
        <v>2448</v>
      </c>
      <c r="AU29" s="11">
        <v>1392</v>
      </c>
      <c r="AV29" s="11">
        <v>1392</v>
      </c>
      <c r="AW29" s="11">
        <v>1392</v>
      </c>
      <c r="AX29" s="11">
        <v>1392</v>
      </c>
      <c r="AY29" s="11">
        <v>0</v>
      </c>
      <c r="AZ29" s="11">
        <v>1344</v>
      </c>
      <c r="BA29" s="11">
        <v>1536</v>
      </c>
      <c r="BB29" s="11">
        <v>1536</v>
      </c>
      <c r="BD29" s="6">
        <f>SUM(F29:BB29)</f>
        <v>100300</v>
      </c>
    </row>
    <row r="30" spans="1:56">
      <c r="A30" s="3" t="s">
        <v>44</v>
      </c>
      <c r="B30" s="3" t="s">
        <v>45</v>
      </c>
      <c r="C30" s="3" t="s">
        <v>46</v>
      </c>
      <c r="D30" s="3" t="s">
        <v>6</v>
      </c>
      <c r="E30" s="3" t="s">
        <v>4</v>
      </c>
      <c r="F30" s="11">
        <v>177</v>
      </c>
      <c r="G30" s="11">
        <v>117</v>
      </c>
      <c r="H30" s="11">
        <v>877</v>
      </c>
      <c r="I30" s="11">
        <v>1917</v>
      </c>
      <c r="J30" s="11">
        <v>1877</v>
      </c>
      <c r="K30" s="11">
        <v>1464</v>
      </c>
      <c r="L30" s="11">
        <v>1324</v>
      </c>
      <c r="M30" s="11">
        <v>1824</v>
      </c>
      <c r="N30" s="11">
        <v>1824</v>
      </c>
      <c r="O30" s="11">
        <v>1824</v>
      </c>
      <c r="P30" s="11">
        <v>1824</v>
      </c>
      <c r="Q30" s="11">
        <v>1824</v>
      </c>
      <c r="R30" s="11">
        <v>1824</v>
      </c>
      <c r="S30" s="11">
        <v>1824</v>
      </c>
      <c r="T30" s="11">
        <v>2064</v>
      </c>
      <c r="U30" s="11">
        <v>0</v>
      </c>
      <c r="V30" s="11">
        <v>28</v>
      </c>
      <c r="W30" s="11">
        <v>492</v>
      </c>
      <c r="X30" s="11">
        <v>3192</v>
      </c>
      <c r="Y30" s="11">
        <v>3756</v>
      </c>
      <c r="Z30" s="11">
        <v>3756</v>
      </c>
      <c r="AA30" s="11">
        <v>4320</v>
      </c>
      <c r="AB30" s="11">
        <v>4320</v>
      </c>
      <c r="AC30" s="11">
        <v>4020</v>
      </c>
      <c r="AD30" s="11">
        <v>4320</v>
      </c>
      <c r="AE30" s="11">
        <v>4320</v>
      </c>
      <c r="AF30" s="11">
        <v>4220</v>
      </c>
      <c r="AG30" s="11">
        <v>4320</v>
      </c>
      <c r="AH30" s="11">
        <v>3720</v>
      </c>
      <c r="AI30" s="11">
        <v>4320</v>
      </c>
      <c r="AJ30" s="11">
        <v>4320</v>
      </c>
      <c r="AK30" s="11">
        <v>4320</v>
      </c>
      <c r="AL30" s="11">
        <v>4320</v>
      </c>
      <c r="AM30" s="11">
        <v>4320</v>
      </c>
      <c r="AN30" s="11">
        <v>4320</v>
      </c>
      <c r="AO30" s="11">
        <v>4320</v>
      </c>
      <c r="AP30" s="11">
        <v>4320</v>
      </c>
      <c r="AQ30" s="11">
        <v>4320</v>
      </c>
      <c r="AR30" s="11">
        <v>4320</v>
      </c>
      <c r="AS30" s="11">
        <v>2256</v>
      </c>
      <c r="AT30" s="11">
        <v>2256</v>
      </c>
      <c r="AU30" s="11">
        <v>2256</v>
      </c>
      <c r="AV30" s="11">
        <v>2256</v>
      </c>
      <c r="AW30" s="11">
        <v>2256</v>
      </c>
      <c r="AX30" s="11">
        <v>2256</v>
      </c>
      <c r="AY30" s="11">
        <v>0</v>
      </c>
      <c r="AZ30" s="11">
        <v>1764</v>
      </c>
      <c r="BA30" s="11">
        <v>2016</v>
      </c>
      <c r="BB30" s="11">
        <v>2016</v>
      </c>
      <c r="BC30" s="5"/>
      <c r="BD30" s="6">
        <f>SUM(F30:BB30)</f>
        <v>129901</v>
      </c>
    </row>
    <row r="31" spans="1:56">
      <c r="A31" s="3" t="s">
        <v>53</v>
      </c>
      <c r="B31" s="3" t="s">
        <v>50</v>
      </c>
      <c r="C31" s="3" t="s">
        <v>52</v>
      </c>
      <c r="D31" s="3" t="s">
        <v>6</v>
      </c>
      <c r="E31" s="3" t="s">
        <v>4</v>
      </c>
      <c r="F31" s="11">
        <v>6326</v>
      </c>
      <c r="G31" s="11">
        <v>6366</v>
      </c>
      <c r="H31" s="11">
        <v>6326</v>
      </c>
      <c r="I31" s="11">
        <v>5926</v>
      </c>
      <c r="J31" s="11">
        <v>6326</v>
      </c>
      <c r="K31" s="11">
        <v>6030</v>
      </c>
      <c r="L31" s="11">
        <v>5630</v>
      </c>
      <c r="M31" s="11">
        <v>5630</v>
      </c>
      <c r="N31" s="11">
        <v>6030</v>
      </c>
      <c r="O31" s="11">
        <v>6030</v>
      </c>
      <c r="P31" s="11">
        <v>6030</v>
      </c>
      <c r="Q31" s="11">
        <v>6030</v>
      </c>
      <c r="R31" s="11">
        <v>1430</v>
      </c>
      <c r="S31" s="11">
        <v>30</v>
      </c>
      <c r="T31" s="11">
        <v>1041</v>
      </c>
      <c r="U31" s="11">
        <v>2033</v>
      </c>
      <c r="V31" s="11">
        <v>3066</v>
      </c>
      <c r="W31" s="11">
        <v>3066</v>
      </c>
      <c r="X31" s="11">
        <v>3066</v>
      </c>
      <c r="Y31" s="11">
        <v>3066</v>
      </c>
      <c r="Z31" s="11">
        <v>3066</v>
      </c>
      <c r="AA31" s="11">
        <v>3066</v>
      </c>
      <c r="AB31" s="11">
        <v>4050</v>
      </c>
      <c r="AC31" s="11">
        <v>4050</v>
      </c>
      <c r="AD31" s="11">
        <v>4050</v>
      </c>
      <c r="AE31" s="11">
        <v>4050</v>
      </c>
      <c r="AF31" s="11">
        <v>4050</v>
      </c>
      <c r="AG31" s="11">
        <v>4050</v>
      </c>
      <c r="AH31" s="11">
        <v>4050</v>
      </c>
      <c r="AI31" s="11">
        <v>4050</v>
      </c>
      <c r="AJ31" s="11">
        <v>4050</v>
      </c>
      <c r="AK31" s="11">
        <v>4050</v>
      </c>
      <c r="AL31" s="11">
        <v>4050</v>
      </c>
      <c r="AM31" s="11">
        <v>4050</v>
      </c>
      <c r="AN31" s="11">
        <v>4050</v>
      </c>
      <c r="AO31" s="11">
        <v>4050</v>
      </c>
      <c r="AP31" s="11">
        <v>4050</v>
      </c>
      <c r="AQ31" s="11">
        <v>4050</v>
      </c>
      <c r="AR31" s="11">
        <v>4050</v>
      </c>
      <c r="AS31" s="11">
        <v>1976</v>
      </c>
      <c r="AT31" s="11">
        <v>1976</v>
      </c>
      <c r="AU31" s="11">
        <v>1976</v>
      </c>
      <c r="AV31" s="11">
        <v>1976</v>
      </c>
      <c r="AW31" s="11">
        <v>1976</v>
      </c>
      <c r="AX31" s="11">
        <v>1976</v>
      </c>
      <c r="AY31" s="11">
        <v>0</v>
      </c>
      <c r="AZ31" s="11">
        <v>3066</v>
      </c>
      <c r="BA31" s="11">
        <v>3066</v>
      </c>
      <c r="BB31" s="11">
        <v>4050</v>
      </c>
      <c r="BD31" s="6">
        <f>SUM(F31:BB31)</f>
        <v>186498</v>
      </c>
    </row>
    <row r="32" spans="1:56">
      <c r="A32" s="3" t="s">
        <v>51</v>
      </c>
      <c r="B32" s="3" t="s">
        <v>50</v>
      </c>
      <c r="C32" s="3" t="s">
        <v>49</v>
      </c>
      <c r="D32" s="3" t="s">
        <v>6</v>
      </c>
      <c r="E32" s="3" t="s">
        <v>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6">
        <f>SUM(F32:BB32)</f>
        <v>0</v>
      </c>
    </row>
    <row r="33" spans="1:64">
      <c r="A33" s="3" t="s">
        <v>54</v>
      </c>
      <c r="B33" s="3" t="s">
        <v>55</v>
      </c>
      <c r="C33" s="3" t="s">
        <v>56</v>
      </c>
      <c r="D33" s="3" t="s">
        <v>6</v>
      </c>
      <c r="E33" s="3" t="s">
        <v>4</v>
      </c>
      <c r="F33" s="11">
        <v>2464</v>
      </c>
      <c r="G33" s="11">
        <v>2604</v>
      </c>
      <c r="H33" s="11">
        <v>2362</v>
      </c>
      <c r="I33" s="11">
        <v>2464</v>
      </c>
      <c r="J33" s="11">
        <v>2564</v>
      </c>
      <c r="K33" s="11">
        <v>2498</v>
      </c>
      <c r="L33" s="11">
        <v>384</v>
      </c>
      <c r="M33" s="11">
        <v>0</v>
      </c>
      <c r="N33" s="11">
        <v>1684</v>
      </c>
      <c r="O33" s="11">
        <v>0</v>
      </c>
      <c r="P33" s="11">
        <v>2498</v>
      </c>
      <c r="Q33" s="11">
        <v>2198</v>
      </c>
      <c r="R33" s="11">
        <v>1998</v>
      </c>
      <c r="S33" s="11">
        <v>2498</v>
      </c>
      <c r="T33" s="11">
        <v>750</v>
      </c>
      <c r="U33" s="11">
        <v>1000</v>
      </c>
      <c r="V33" s="11">
        <v>1250</v>
      </c>
      <c r="W33" s="11">
        <v>0</v>
      </c>
      <c r="X33" s="11">
        <v>1500</v>
      </c>
      <c r="Y33" s="11">
        <v>2250</v>
      </c>
      <c r="Z33" s="11">
        <v>2150</v>
      </c>
      <c r="AA33" s="11">
        <v>3000</v>
      </c>
      <c r="AB33" s="11">
        <v>0</v>
      </c>
      <c r="AC33" s="11">
        <v>3500</v>
      </c>
      <c r="AD33" s="11">
        <v>500</v>
      </c>
      <c r="AE33" s="11">
        <v>4000</v>
      </c>
      <c r="AF33" s="11">
        <v>3500</v>
      </c>
      <c r="AG33" s="11">
        <v>1900</v>
      </c>
      <c r="AH33" s="11">
        <v>700</v>
      </c>
      <c r="AI33" s="11">
        <v>4000</v>
      </c>
      <c r="AJ33" s="11">
        <v>4000</v>
      </c>
      <c r="AK33" s="11">
        <v>4000</v>
      </c>
      <c r="AL33" s="11">
        <v>4000</v>
      </c>
      <c r="AM33" s="11">
        <v>4000</v>
      </c>
      <c r="AN33" s="11">
        <v>3300</v>
      </c>
      <c r="AO33" s="11">
        <v>4000</v>
      </c>
      <c r="AP33" s="11">
        <v>4000</v>
      </c>
      <c r="AQ33" s="11">
        <v>4000</v>
      </c>
      <c r="AR33" s="11">
        <v>4000</v>
      </c>
      <c r="AS33" s="11">
        <v>3000</v>
      </c>
      <c r="AT33" s="11">
        <v>3000</v>
      </c>
      <c r="AU33" s="11">
        <v>3000</v>
      </c>
      <c r="AV33" s="11">
        <v>2000</v>
      </c>
      <c r="AW33" s="11">
        <v>2000</v>
      </c>
      <c r="AX33" s="11">
        <v>0</v>
      </c>
      <c r="AY33" s="11">
        <v>0</v>
      </c>
      <c r="AZ33" s="11">
        <v>1500</v>
      </c>
      <c r="BA33" s="11">
        <v>1750</v>
      </c>
      <c r="BB33" s="11">
        <v>1750</v>
      </c>
      <c r="BC33" s="11"/>
      <c r="BD33" s="6">
        <f>SUM(F33:BB33)</f>
        <v>109516</v>
      </c>
      <c r="BE33" s="11"/>
      <c r="BF33" s="11"/>
      <c r="BG33" s="11"/>
      <c r="BH33" s="11"/>
      <c r="BI33" s="11"/>
      <c r="BJ33" s="11"/>
      <c r="BK33" s="11"/>
      <c r="BL33" s="11"/>
    </row>
    <row r="34" spans="1:64">
      <c r="A34" s="3" t="s">
        <v>59</v>
      </c>
      <c r="B34" s="3" t="s">
        <v>55</v>
      </c>
      <c r="C34" s="3" t="s">
        <v>60</v>
      </c>
      <c r="D34" s="3" t="s">
        <v>6</v>
      </c>
      <c r="E34" s="3" t="s">
        <v>4</v>
      </c>
      <c r="F34" s="11">
        <v>1111</v>
      </c>
      <c r="G34" s="11">
        <v>2027</v>
      </c>
      <c r="H34" s="11">
        <v>311</v>
      </c>
      <c r="I34" s="11">
        <v>1911</v>
      </c>
      <c r="J34" s="11">
        <v>2011</v>
      </c>
      <c r="K34" s="11">
        <v>11</v>
      </c>
      <c r="L34" s="11">
        <v>0</v>
      </c>
      <c r="M34" s="11">
        <v>211</v>
      </c>
      <c r="N34" s="11">
        <v>611</v>
      </c>
      <c r="O34" s="11">
        <v>811</v>
      </c>
      <c r="P34" s="11">
        <v>2011</v>
      </c>
      <c r="Q34" s="11">
        <v>1711</v>
      </c>
      <c r="R34" s="11">
        <v>1511</v>
      </c>
      <c r="S34" s="11">
        <v>2011</v>
      </c>
      <c r="T34" s="11">
        <v>506</v>
      </c>
      <c r="U34" s="11">
        <v>0</v>
      </c>
      <c r="V34" s="11">
        <v>911</v>
      </c>
      <c r="W34" s="11">
        <v>911</v>
      </c>
      <c r="X34" s="11">
        <v>1410</v>
      </c>
      <c r="Y34" s="11">
        <v>1410</v>
      </c>
      <c r="Z34" s="11">
        <v>1909</v>
      </c>
      <c r="AA34" s="11">
        <v>2109</v>
      </c>
      <c r="AB34" s="11">
        <v>2408</v>
      </c>
      <c r="AC34" s="11">
        <v>2408</v>
      </c>
      <c r="AD34" s="11">
        <v>2708</v>
      </c>
      <c r="AE34" s="11">
        <v>3007</v>
      </c>
      <c r="AF34" s="11">
        <v>3007</v>
      </c>
      <c r="AG34" s="11">
        <v>3007</v>
      </c>
      <c r="AH34" s="11">
        <v>1207</v>
      </c>
      <c r="AI34" s="11">
        <v>3007</v>
      </c>
      <c r="AJ34" s="11">
        <v>3007</v>
      </c>
      <c r="AK34" s="11">
        <v>3007</v>
      </c>
      <c r="AL34" s="11">
        <v>3007</v>
      </c>
      <c r="AM34" s="11">
        <v>3007</v>
      </c>
      <c r="AN34" s="11">
        <v>2607</v>
      </c>
      <c r="AO34" s="11">
        <v>2407</v>
      </c>
      <c r="AP34" s="11">
        <v>3007</v>
      </c>
      <c r="AQ34" s="11">
        <v>3007</v>
      </c>
      <c r="AR34" s="11">
        <v>3007</v>
      </c>
      <c r="AS34" s="11">
        <v>2495</v>
      </c>
      <c r="AT34" s="11">
        <v>2095</v>
      </c>
      <c r="AU34" s="11">
        <v>2495</v>
      </c>
      <c r="AV34" s="11">
        <v>1497</v>
      </c>
      <c r="AW34" s="11">
        <v>1497</v>
      </c>
      <c r="AX34" s="11">
        <v>0</v>
      </c>
      <c r="AY34" s="11">
        <v>0</v>
      </c>
      <c r="AZ34" s="11">
        <v>1610</v>
      </c>
      <c r="BA34" s="11">
        <v>1610</v>
      </c>
      <c r="BB34" s="11">
        <v>1809</v>
      </c>
      <c r="BC34" s="11"/>
      <c r="BD34" s="6">
        <f>SUM(F34:BB34)</f>
        <v>87355</v>
      </c>
      <c r="BE34" s="11"/>
      <c r="BF34" s="11"/>
      <c r="BG34" s="11"/>
      <c r="BH34" s="11"/>
      <c r="BI34" s="11"/>
      <c r="BJ34" s="11"/>
      <c r="BK34" s="11"/>
      <c r="BL34" s="11"/>
    </row>
    <row r="35" spans="1:64">
      <c r="A35" s="3" t="s">
        <v>63</v>
      </c>
      <c r="B35" s="3" t="s">
        <v>55</v>
      </c>
      <c r="C35" s="3" t="s">
        <v>64</v>
      </c>
      <c r="D35" s="3" t="s">
        <v>6</v>
      </c>
      <c r="E35" s="3" t="s">
        <v>4</v>
      </c>
      <c r="F35" s="11">
        <v>504</v>
      </c>
      <c r="G35" s="11">
        <v>961</v>
      </c>
      <c r="H35" s="11">
        <v>945</v>
      </c>
      <c r="I35" s="11">
        <v>645</v>
      </c>
      <c r="J35" s="11">
        <v>945</v>
      </c>
      <c r="K35" s="11">
        <v>745</v>
      </c>
      <c r="L35" s="11">
        <v>945</v>
      </c>
      <c r="M35" s="11">
        <v>945</v>
      </c>
      <c r="N35" s="11">
        <v>945</v>
      </c>
      <c r="O35" s="11">
        <v>945</v>
      </c>
      <c r="P35" s="11">
        <v>945</v>
      </c>
      <c r="Q35" s="11">
        <v>945</v>
      </c>
      <c r="R35" s="11">
        <v>945</v>
      </c>
      <c r="S35" s="11">
        <v>945</v>
      </c>
      <c r="T35" s="11">
        <v>241</v>
      </c>
      <c r="U35" s="11">
        <v>43</v>
      </c>
      <c r="V35" s="11">
        <v>503</v>
      </c>
      <c r="W35" s="11">
        <v>503</v>
      </c>
      <c r="X35" s="11">
        <v>602</v>
      </c>
      <c r="Y35" s="11">
        <v>602</v>
      </c>
      <c r="Z35" s="11">
        <v>601</v>
      </c>
      <c r="AA35" s="11">
        <v>800</v>
      </c>
      <c r="AB35" s="11">
        <v>800</v>
      </c>
      <c r="AC35" s="11">
        <v>800</v>
      </c>
      <c r="AD35" s="11">
        <v>800</v>
      </c>
      <c r="AE35" s="11">
        <v>800</v>
      </c>
      <c r="AF35" s="11">
        <v>800</v>
      </c>
      <c r="AG35" s="11">
        <v>800</v>
      </c>
      <c r="AH35" s="11">
        <v>800</v>
      </c>
      <c r="AI35" s="11">
        <v>800</v>
      </c>
      <c r="AJ35" s="11">
        <v>800</v>
      </c>
      <c r="AK35" s="11">
        <v>800</v>
      </c>
      <c r="AL35" s="11">
        <v>800</v>
      </c>
      <c r="AM35" s="11">
        <v>800</v>
      </c>
      <c r="AN35" s="11">
        <v>800</v>
      </c>
      <c r="AO35" s="11">
        <v>800</v>
      </c>
      <c r="AP35" s="11">
        <v>800</v>
      </c>
      <c r="AQ35" s="11">
        <v>800</v>
      </c>
      <c r="AR35" s="11">
        <v>800</v>
      </c>
      <c r="AS35" s="11">
        <v>395</v>
      </c>
      <c r="AT35" s="11">
        <v>395</v>
      </c>
      <c r="AU35" s="11">
        <v>395</v>
      </c>
      <c r="AV35" s="11">
        <v>0</v>
      </c>
      <c r="AW35" s="11">
        <v>0</v>
      </c>
      <c r="AX35" s="11">
        <v>0</v>
      </c>
      <c r="AY35" s="11">
        <v>0</v>
      </c>
      <c r="AZ35" s="11">
        <v>602</v>
      </c>
      <c r="BA35" s="11">
        <v>602</v>
      </c>
      <c r="BB35" s="11">
        <v>701</v>
      </c>
      <c r="BC35" s="11"/>
      <c r="BD35" s="6">
        <f>SUM(F35:BB35)</f>
        <v>32890</v>
      </c>
      <c r="BE35" s="11"/>
      <c r="BF35" s="11"/>
      <c r="BG35" s="11"/>
      <c r="BH35" s="11"/>
      <c r="BI35" s="11"/>
      <c r="BJ35" s="11"/>
      <c r="BK35" s="11"/>
      <c r="BL35" s="11"/>
    </row>
    <row r="36" spans="1:64">
      <c r="A36" s="3" t="s">
        <v>98</v>
      </c>
      <c r="C36" s="9">
        <v>80346</v>
      </c>
      <c r="E36" s="3" t="s">
        <v>4</v>
      </c>
      <c r="F36" s="11">
        <v>1061</v>
      </c>
      <c r="G36" s="11">
        <v>1085</v>
      </c>
      <c r="H36" s="11">
        <v>0</v>
      </c>
      <c r="I36" s="11">
        <v>2069</v>
      </c>
      <c r="J36" s="11">
        <v>2061</v>
      </c>
      <c r="K36" s="11">
        <v>1517</v>
      </c>
      <c r="L36" s="11">
        <v>1009</v>
      </c>
      <c r="M36" s="11">
        <v>309</v>
      </c>
      <c r="N36" s="11">
        <v>1509</v>
      </c>
      <c r="O36" s="11">
        <v>909</v>
      </c>
      <c r="P36" s="11">
        <v>2009</v>
      </c>
      <c r="Q36" s="11">
        <v>309</v>
      </c>
      <c r="R36" s="11">
        <v>1209</v>
      </c>
      <c r="S36" s="11">
        <v>2009</v>
      </c>
      <c r="T36" s="11">
        <v>0</v>
      </c>
      <c r="U36" s="11">
        <v>1005</v>
      </c>
      <c r="V36" s="11">
        <v>7</v>
      </c>
      <c r="W36" s="11">
        <v>7</v>
      </c>
      <c r="X36" s="11">
        <v>7</v>
      </c>
      <c r="Y36" s="11">
        <v>7</v>
      </c>
      <c r="Z36" s="11">
        <v>1306</v>
      </c>
      <c r="AA36" s="11">
        <v>2006</v>
      </c>
      <c r="AB36" s="11">
        <v>2006</v>
      </c>
      <c r="AC36" s="11">
        <v>2006</v>
      </c>
      <c r="AD36" s="11">
        <v>2006</v>
      </c>
      <c r="AE36" s="11">
        <v>2006</v>
      </c>
      <c r="AF36" s="11">
        <v>2006</v>
      </c>
      <c r="AG36" s="11">
        <v>2006</v>
      </c>
      <c r="AH36" s="11">
        <v>2006</v>
      </c>
      <c r="AI36" s="11">
        <v>2006</v>
      </c>
      <c r="AJ36" s="11">
        <v>2006</v>
      </c>
      <c r="AK36" s="11">
        <v>2006</v>
      </c>
      <c r="AL36" s="11">
        <v>2006</v>
      </c>
      <c r="AM36" s="11">
        <v>2006</v>
      </c>
      <c r="AN36" s="11">
        <v>2006</v>
      </c>
      <c r="AO36" s="11">
        <v>1506</v>
      </c>
      <c r="AP36" s="11">
        <v>2006</v>
      </c>
      <c r="AQ36" s="11">
        <v>2006</v>
      </c>
      <c r="AR36" s="11">
        <v>2006</v>
      </c>
      <c r="AS36" s="11">
        <v>998</v>
      </c>
      <c r="AT36" s="11">
        <v>998</v>
      </c>
      <c r="AU36" s="11">
        <v>998</v>
      </c>
      <c r="AV36" s="11">
        <v>0</v>
      </c>
      <c r="AW36" s="11">
        <v>0</v>
      </c>
      <c r="AX36" s="11">
        <v>0</v>
      </c>
      <c r="AY36" s="11">
        <v>0</v>
      </c>
      <c r="AZ36" s="11">
        <v>1607</v>
      </c>
      <c r="BA36" s="11">
        <v>1607</v>
      </c>
      <c r="BB36" s="11">
        <v>1806</v>
      </c>
      <c r="BC36" s="11"/>
      <c r="BD36" s="6">
        <f>SUM(F36:BB36)</f>
        <v>63026</v>
      </c>
      <c r="BE36" s="11"/>
      <c r="BF36" s="11"/>
      <c r="BG36" s="11"/>
      <c r="BH36" s="11"/>
      <c r="BI36" s="11"/>
      <c r="BJ36" s="11"/>
      <c r="BK36" s="11"/>
      <c r="BL36" s="11"/>
    </row>
    <row r="37" spans="1:64">
      <c r="A37" s="3" t="s">
        <v>57</v>
      </c>
      <c r="B37" s="3" t="s">
        <v>55</v>
      </c>
      <c r="C37" s="3" t="s">
        <v>58</v>
      </c>
      <c r="D37" s="3" t="s">
        <v>6</v>
      </c>
      <c r="E37" s="3" t="s">
        <v>4</v>
      </c>
      <c r="F37" s="11">
        <v>10</v>
      </c>
      <c r="G37" s="11">
        <v>1222</v>
      </c>
      <c r="H37" s="11">
        <v>1210</v>
      </c>
      <c r="I37" s="11">
        <v>1210</v>
      </c>
      <c r="J37" s="11">
        <v>1210</v>
      </c>
      <c r="K37" s="11">
        <v>1210</v>
      </c>
      <c r="L37" s="11">
        <v>110</v>
      </c>
      <c r="M37" s="11">
        <v>110</v>
      </c>
      <c r="N37" s="11">
        <v>110</v>
      </c>
      <c r="O37" s="11">
        <v>1210</v>
      </c>
      <c r="P37" s="11">
        <v>1010</v>
      </c>
      <c r="Q37" s="11">
        <v>1210</v>
      </c>
      <c r="R37" s="11">
        <v>1210</v>
      </c>
      <c r="S37" s="11">
        <v>1210</v>
      </c>
      <c r="T37" s="11">
        <v>321</v>
      </c>
      <c r="U37" s="11">
        <v>402</v>
      </c>
      <c r="V37" s="11">
        <v>564</v>
      </c>
      <c r="W37" s="11">
        <v>564</v>
      </c>
      <c r="X37" s="11">
        <v>644</v>
      </c>
      <c r="Y37" s="11">
        <v>644</v>
      </c>
      <c r="Z37" s="11">
        <v>625</v>
      </c>
      <c r="AA37" s="11">
        <v>806</v>
      </c>
      <c r="AB37" s="11">
        <v>806</v>
      </c>
      <c r="AC37" s="11">
        <v>806</v>
      </c>
      <c r="AD37" s="11">
        <v>806</v>
      </c>
      <c r="AE37" s="11">
        <v>806</v>
      </c>
      <c r="AF37" s="11">
        <v>806</v>
      </c>
      <c r="AG37" s="11">
        <v>806</v>
      </c>
      <c r="AH37" s="11">
        <v>806</v>
      </c>
      <c r="AI37" s="11">
        <v>806</v>
      </c>
      <c r="AJ37" s="11">
        <v>806</v>
      </c>
      <c r="AK37" s="11">
        <v>806</v>
      </c>
      <c r="AL37" s="11">
        <v>806</v>
      </c>
      <c r="AM37" s="11">
        <v>806</v>
      </c>
      <c r="AN37" s="11">
        <v>806</v>
      </c>
      <c r="AO37" s="11">
        <v>806</v>
      </c>
      <c r="AP37" s="11">
        <v>806</v>
      </c>
      <c r="AQ37" s="11">
        <v>806</v>
      </c>
      <c r="AR37" s="11">
        <v>806</v>
      </c>
      <c r="AS37" s="11">
        <v>403</v>
      </c>
      <c r="AT37" s="11">
        <v>403</v>
      </c>
      <c r="AU37" s="11">
        <v>403</v>
      </c>
      <c r="AV37" s="11">
        <v>0</v>
      </c>
      <c r="AW37" s="11">
        <v>0</v>
      </c>
      <c r="AX37" s="11">
        <v>0</v>
      </c>
      <c r="AY37" s="11">
        <v>0</v>
      </c>
      <c r="AZ37" s="11">
        <v>644</v>
      </c>
      <c r="BA37" s="11">
        <v>644</v>
      </c>
      <c r="BB37" s="11">
        <v>725</v>
      </c>
      <c r="BC37" s="11"/>
      <c r="BD37" s="6">
        <f>SUM(F37:BB37)</f>
        <v>33746</v>
      </c>
      <c r="BE37" s="11"/>
      <c r="BF37" s="11"/>
      <c r="BG37" s="11"/>
      <c r="BH37" s="11"/>
      <c r="BI37" s="11"/>
      <c r="BJ37" s="11"/>
      <c r="BK37" s="11"/>
      <c r="BL37" s="11"/>
    </row>
    <row r="38" spans="1:64">
      <c r="A38" s="3" t="s">
        <v>61</v>
      </c>
      <c r="B38" s="3" t="s">
        <v>55</v>
      </c>
      <c r="C38" s="3" t="s">
        <v>62</v>
      </c>
      <c r="D38" s="3" t="s">
        <v>6</v>
      </c>
      <c r="E38" s="3" t="s">
        <v>4</v>
      </c>
      <c r="F38" s="11">
        <v>3876</v>
      </c>
      <c r="G38" s="11">
        <v>4002</v>
      </c>
      <c r="H38" s="11">
        <v>3878</v>
      </c>
      <c r="I38" s="11">
        <v>3894</v>
      </c>
      <c r="J38" s="11">
        <v>3978</v>
      </c>
      <c r="K38" s="11">
        <v>3915</v>
      </c>
      <c r="L38" s="11">
        <v>2899</v>
      </c>
      <c r="M38" s="11">
        <v>1999</v>
      </c>
      <c r="N38" s="11">
        <v>2699</v>
      </c>
      <c r="O38" s="11">
        <v>2399</v>
      </c>
      <c r="P38" s="11">
        <v>3899</v>
      </c>
      <c r="Q38" s="11">
        <v>1698</v>
      </c>
      <c r="R38" s="11">
        <v>1498</v>
      </c>
      <c r="S38" s="11">
        <v>1998</v>
      </c>
      <c r="T38" s="11">
        <v>752</v>
      </c>
      <c r="U38" s="11">
        <v>1004</v>
      </c>
      <c r="V38" s="11">
        <v>1252</v>
      </c>
      <c r="W38" s="11">
        <v>600</v>
      </c>
      <c r="X38" s="11">
        <v>1500</v>
      </c>
      <c r="Y38" s="11">
        <v>2256</v>
      </c>
      <c r="Z38" s="11">
        <v>2256</v>
      </c>
      <c r="AA38" s="11">
        <v>3000</v>
      </c>
      <c r="AB38" s="11">
        <v>3000</v>
      </c>
      <c r="AC38" s="11">
        <v>304</v>
      </c>
      <c r="AD38" s="11">
        <v>3504</v>
      </c>
      <c r="AE38" s="11">
        <v>800</v>
      </c>
      <c r="AF38" s="11">
        <v>3500</v>
      </c>
      <c r="AG38" s="11">
        <v>4000</v>
      </c>
      <c r="AH38" s="11">
        <v>2700</v>
      </c>
      <c r="AI38" s="11">
        <v>4000</v>
      </c>
      <c r="AJ38" s="11">
        <v>4000</v>
      </c>
      <c r="AK38" s="11">
        <v>4000</v>
      </c>
      <c r="AL38" s="11">
        <v>4000</v>
      </c>
      <c r="AM38" s="11">
        <v>4000</v>
      </c>
      <c r="AN38" s="11">
        <v>3300</v>
      </c>
      <c r="AO38" s="11">
        <v>4000</v>
      </c>
      <c r="AP38" s="11">
        <v>4000</v>
      </c>
      <c r="AQ38" s="11">
        <v>4000</v>
      </c>
      <c r="AR38" s="11">
        <v>4000</v>
      </c>
      <c r="AS38" s="11">
        <v>3000</v>
      </c>
      <c r="AT38" s="11">
        <v>3000</v>
      </c>
      <c r="AU38" s="11">
        <v>3000</v>
      </c>
      <c r="AV38" s="11">
        <v>2000</v>
      </c>
      <c r="AW38" s="11">
        <v>2000</v>
      </c>
      <c r="AX38" s="11">
        <v>0</v>
      </c>
      <c r="AY38" s="11">
        <v>0</v>
      </c>
      <c r="AZ38" s="11">
        <v>1500</v>
      </c>
      <c r="BA38" s="11">
        <v>1752</v>
      </c>
      <c r="BB38" s="11">
        <v>1752</v>
      </c>
      <c r="BC38" s="11"/>
      <c r="BD38" s="6">
        <f>SUM(F38:BB38)</f>
        <v>130364</v>
      </c>
    </row>
    <row r="39" spans="1:64">
      <c r="A39" s="3" t="s">
        <v>90</v>
      </c>
      <c r="B39" s="3" t="s">
        <v>89</v>
      </c>
      <c r="C39" s="3" t="s">
        <v>88</v>
      </c>
      <c r="D39" s="3" t="s">
        <v>6</v>
      </c>
      <c r="E39" s="3" t="s">
        <v>4</v>
      </c>
      <c r="F39" s="11">
        <v>4606</v>
      </c>
      <c r="G39" s="11">
        <v>5186</v>
      </c>
      <c r="H39" s="11">
        <v>5106</v>
      </c>
      <c r="I39" s="11">
        <v>4942</v>
      </c>
      <c r="J39" s="11">
        <v>706</v>
      </c>
      <c r="K39" s="11">
        <v>80</v>
      </c>
      <c r="L39" s="11">
        <v>0</v>
      </c>
      <c r="M39" s="11">
        <v>40</v>
      </c>
      <c r="N39" s="11">
        <v>9</v>
      </c>
      <c r="O39" s="11">
        <v>1660</v>
      </c>
      <c r="P39" s="11">
        <v>4540</v>
      </c>
      <c r="Q39" s="11">
        <v>5080</v>
      </c>
      <c r="R39" s="11">
        <v>5040</v>
      </c>
      <c r="S39" s="11">
        <v>5040</v>
      </c>
      <c r="T39" s="11">
        <v>1575</v>
      </c>
      <c r="U39" s="11">
        <v>1450</v>
      </c>
      <c r="V39" s="11">
        <v>2400</v>
      </c>
      <c r="W39" s="11">
        <v>2400</v>
      </c>
      <c r="X39" s="11">
        <v>2850</v>
      </c>
      <c r="Y39" s="11">
        <v>2850</v>
      </c>
      <c r="Z39" s="11">
        <v>2900</v>
      </c>
      <c r="AA39" s="11">
        <v>3300</v>
      </c>
      <c r="AB39" s="11">
        <v>3300</v>
      </c>
      <c r="AC39" s="11">
        <v>3300</v>
      </c>
      <c r="AD39" s="11">
        <v>2900</v>
      </c>
      <c r="AE39" s="11">
        <v>3300</v>
      </c>
      <c r="AF39" s="11">
        <v>3300</v>
      </c>
      <c r="AG39" s="11">
        <v>3300</v>
      </c>
      <c r="AH39" s="11">
        <v>3300</v>
      </c>
      <c r="AI39" s="11">
        <v>3300</v>
      </c>
      <c r="AJ39" s="11">
        <v>3300</v>
      </c>
      <c r="AK39" s="11">
        <v>3300</v>
      </c>
      <c r="AL39" s="11">
        <v>3300</v>
      </c>
      <c r="AM39" s="11">
        <v>3300</v>
      </c>
      <c r="AN39" s="11">
        <v>1600</v>
      </c>
      <c r="AO39" s="11">
        <v>0</v>
      </c>
      <c r="AP39" s="11">
        <v>3300</v>
      </c>
      <c r="AQ39" s="11">
        <v>3300</v>
      </c>
      <c r="AR39" s="11">
        <v>3300</v>
      </c>
      <c r="AS39" s="11">
        <v>1800</v>
      </c>
      <c r="AT39" s="11">
        <v>1800</v>
      </c>
      <c r="AU39" s="11">
        <v>1800</v>
      </c>
      <c r="AV39" s="11">
        <v>1800</v>
      </c>
      <c r="AW39" s="11">
        <v>0</v>
      </c>
      <c r="AX39" s="11">
        <v>0</v>
      </c>
      <c r="AY39" s="11">
        <v>0</v>
      </c>
      <c r="AZ39" s="11">
        <v>5250</v>
      </c>
      <c r="BA39" s="11">
        <v>5250</v>
      </c>
      <c r="BB39" s="11">
        <v>6000</v>
      </c>
      <c r="BC39" s="11"/>
      <c r="BD39" s="6">
        <f>SUM(F39:BB39)</f>
        <v>136160</v>
      </c>
    </row>
    <row r="40" spans="1:64">
      <c r="A40" s="3" t="s">
        <v>66</v>
      </c>
      <c r="B40" s="3" t="s">
        <v>5</v>
      </c>
      <c r="C40" s="3" t="s">
        <v>65</v>
      </c>
      <c r="D40" s="3" t="s">
        <v>6</v>
      </c>
      <c r="E40" s="3" t="s">
        <v>4</v>
      </c>
      <c r="F40" s="11">
        <v>540</v>
      </c>
      <c r="G40" s="11">
        <v>135</v>
      </c>
      <c r="H40" s="11">
        <v>5015</v>
      </c>
      <c r="I40" s="11">
        <v>6215</v>
      </c>
      <c r="J40" s="11">
        <v>11452</v>
      </c>
      <c r="K40" s="11">
        <v>6887</v>
      </c>
      <c r="L40" s="11">
        <v>12553</v>
      </c>
      <c r="M40" s="11">
        <v>70</v>
      </c>
      <c r="N40" s="11">
        <v>47</v>
      </c>
      <c r="O40" s="11">
        <v>1847</v>
      </c>
      <c r="P40" s="11">
        <v>4447</v>
      </c>
      <c r="Q40" s="11">
        <v>347</v>
      </c>
      <c r="R40" s="11">
        <v>5147</v>
      </c>
      <c r="S40" s="11">
        <v>9447</v>
      </c>
      <c r="T40" s="11">
        <v>0</v>
      </c>
      <c r="U40" s="11">
        <v>0</v>
      </c>
      <c r="V40" s="11">
        <v>1707</v>
      </c>
      <c r="W40" s="11">
        <v>0</v>
      </c>
      <c r="X40" s="11">
        <v>0</v>
      </c>
      <c r="Y40" s="11">
        <v>0</v>
      </c>
      <c r="Z40" s="11">
        <v>7</v>
      </c>
      <c r="AA40" s="11">
        <v>4017</v>
      </c>
      <c r="AB40" s="11">
        <v>1817</v>
      </c>
      <c r="AC40" s="11">
        <v>4017</v>
      </c>
      <c r="AD40" s="11">
        <v>4017</v>
      </c>
      <c r="AE40" s="11">
        <v>4017</v>
      </c>
      <c r="AF40" s="11">
        <v>4017</v>
      </c>
      <c r="AG40" s="11">
        <v>4017</v>
      </c>
      <c r="AH40" s="11">
        <v>4017</v>
      </c>
      <c r="AI40" s="11">
        <v>4017</v>
      </c>
      <c r="AJ40" s="11">
        <v>4017</v>
      </c>
      <c r="AK40" s="11">
        <v>4017</v>
      </c>
      <c r="AL40" s="11">
        <v>4017</v>
      </c>
      <c r="AM40" s="11">
        <v>4017</v>
      </c>
      <c r="AN40" s="11">
        <v>4017</v>
      </c>
      <c r="AO40" s="11">
        <v>4017</v>
      </c>
      <c r="AP40" s="11">
        <v>4017</v>
      </c>
      <c r="AQ40" s="11">
        <v>1999</v>
      </c>
      <c r="AR40" s="11">
        <v>1999</v>
      </c>
      <c r="AS40" s="11">
        <v>1999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9587</v>
      </c>
      <c r="BA40" s="11">
        <v>9587</v>
      </c>
      <c r="BB40" s="11">
        <v>14012</v>
      </c>
      <c r="BC40" s="11"/>
      <c r="BD40" s="6">
        <f>SUM(F40:BB40)</f>
        <v>167118</v>
      </c>
    </row>
    <row r="41" spans="1:64">
      <c r="A41" s="3" t="s">
        <v>77</v>
      </c>
      <c r="B41" s="3" t="s">
        <v>78</v>
      </c>
      <c r="C41" s="3" t="s">
        <v>79</v>
      </c>
      <c r="D41" s="3" t="s">
        <v>6</v>
      </c>
      <c r="E41" s="3" t="s">
        <v>4</v>
      </c>
      <c r="F41" s="11">
        <v>5805</v>
      </c>
      <c r="G41" s="11">
        <v>12005</v>
      </c>
      <c r="H41" s="11">
        <v>10805</v>
      </c>
      <c r="I41" s="11">
        <v>12005</v>
      </c>
      <c r="J41" s="11">
        <v>12005</v>
      </c>
      <c r="K41" s="11">
        <v>12005</v>
      </c>
      <c r="L41" s="11">
        <v>12005</v>
      </c>
      <c r="M41" s="11">
        <v>12005</v>
      </c>
      <c r="N41" s="11">
        <v>3205</v>
      </c>
      <c r="O41" s="11">
        <v>9705</v>
      </c>
      <c r="P41" s="11">
        <v>5</v>
      </c>
      <c r="Q41" s="11">
        <v>1005</v>
      </c>
      <c r="R41" s="11">
        <v>12005</v>
      </c>
      <c r="S41" s="11">
        <v>12005</v>
      </c>
      <c r="T41" s="11">
        <v>8008</v>
      </c>
      <c r="U41" s="11">
        <v>6008</v>
      </c>
      <c r="V41" s="11">
        <v>8008</v>
      </c>
      <c r="W41" s="11">
        <v>16016</v>
      </c>
      <c r="X41" s="11">
        <v>16016</v>
      </c>
      <c r="Y41" s="11">
        <v>16016</v>
      </c>
      <c r="Z41" s="11">
        <v>16016</v>
      </c>
      <c r="AA41" s="11">
        <v>16016</v>
      </c>
      <c r="AB41" s="11">
        <v>16016</v>
      </c>
      <c r="AC41" s="11">
        <v>16016</v>
      </c>
      <c r="AD41" s="11">
        <v>16016</v>
      </c>
      <c r="AE41" s="11">
        <v>14016</v>
      </c>
      <c r="AF41" s="11">
        <v>16016</v>
      </c>
      <c r="AG41" s="11">
        <v>8516</v>
      </c>
      <c r="AH41" s="11">
        <v>16016</v>
      </c>
      <c r="AI41" s="11">
        <v>16016</v>
      </c>
      <c r="AJ41" s="11">
        <v>14716</v>
      </c>
      <c r="AK41" s="11">
        <v>16016</v>
      </c>
      <c r="AL41" s="11">
        <v>16016</v>
      </c>
      <c r="AM41" s="11">
        <v>16016</v>
      </c>
      <c r="AN41" s="11">
        <v>15216</v>
      </c>
      <c r="AO41" s="11">
        <v>16016</v>
      </c>
      <c r="AP41" s="11">
        <v>16016</v>
      </c>
      <c r="AQ41" s="11">
        <v>8008</v>
      </c>
      <c r="AR41" s="11">
        <v>8008</v>
      </c>
      <c r="AS41" s="11">
        <v>8008</v>
      </c>
      <c r="AT41" s="11">
        <v>8008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12012</v>
      </c>
      <c r="BA41" s="11">
        <v>12012</v>
      </c>
      <c r="BB41" s="11">
        <v>12012</v>
      </c>
      <c r="BC41" s="11"/>
      <c r="BD41" s="6">
        <f>SUM(F41:BB41)</f>
        <v>525382</v>
      </c>
    </row>
    <row r="42" spans="1:64">
      <c r="A42" s="3" t="s">
        <v>103</v>
      </c>
      <c r="B42" s="3" t="s">
        <v>67</v>
      </c>
      <c r="C42" s="3" t="s">
        <v>68</v>
      </c>
      <c r="D42" s="3" t="s">
        <v>6</v>
      </c>
      <c r="E42" s="3" t="s">
        <v>4</v>
      </c>
      <c r="F42" s="11">
        <v>5500</v>
      </c>
      <c r="G42" s="11">
        <v>5530</v>
      </c>
      <c r="H42" s="11">
        <v>5500</v>
      </c>
      <c r="I42" s="11">
        <v>5500</v>
      </c>
      <c r="J42" s="11">
        <v>5500</v>
      </c>
      <c r="K42" s="11">
        <v>5000</v>
      </c>
      <c r="L42" s="11">
        <v>3400</v>
      </c>
      <c r="M42" s="11">
        <v>100</v>
      </c>
      <c r="N42" s="11">
        <v>100</v>
      </c>
      <c r="O42" s="11">
        <v>4900</v>
      </c>
      <c r="P42" s="11">
        <v>3900</v>
      </c>
      <c r="Q42" s="11">
        <v>3200</v>
      </c>
      <c r="R42" s="11">
        <v>0</v>
      </c>
      <c r="S42" s="11">
        <v>200</v>
      </c>
      <c r="T42" s="11">
        <v>240</v>
      </c>
      <c r="U42" s="11">
        <v>880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3780</v>
      </c>
      <c r="BA42" s="11">
        <v>3780</v>
      </c>
      <c r="BB42" s="11">
        <v>6000</v>
      </c>
      <c r="BC42" s="11"/>
      <c r="BD42" s="6">
        <f>SUM(F42:BB42)</f>
        <v>63010</v>
      </c>
    </row>
    <row r="43" spans="1:64">
      <c r="A43" s="3" t="s">
        <v>104</v>
      </c>
      <c r="B43" s="3" t="s">
        <v>67</v>
      </c>
      <c r="C43" s="3" t="s">
        <v>74</v>
      </c>
      <c r="D43" s="3" t="s">
        <v>6</v>
      </c>
      <c r="E43" s="3" t="s">
        <v>4</v>
      </c>
      <c r="F43" s="11">
        <v>4000</v>
      </c>
      <c r="G43" s="11">
        <v>3730</v>
      </c>
      <c r="H43" s="11">
        <v>3900</v>
      </c>
      <c r="I43" s="11">
        <v>1200</v>
      </c>
      <c r="J43" s="11">
        <v>1000</v>
      </c>
      <c r="K43" s="11">
        <v>500</v>
      </c>
      <c r="L43" s="11">
        <v>4000</v>
      </c>
      <c r="M43" s="11">
        <v>4000</v>
      </c>
      <c r="N43" s="11">
        <v>0</v>
      </c>
      <c r="O43" s="11">
        <v>3400</v>
      </c>
      <c r="P43" s="11">
        <v>4000</v>
      </c>
      <c r="Q43" s="11">
        <v>4000</v>
      </c>
      <c r="R43" s="11">
        <v>4000</v>
      </c>
      <c r="S43" s="11">
        <v>2900</v>
      </c>
      <c r="T43" s="11">
        <v>1712</v>
      </c>
      <c r="U43" s="11">
        <v>12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2500</v>
      </c>
      <c r="BA43" s="11">
        <v>2500</v>
      </c>
      <c r="BB43" s="11">
        <v>4000</v>
      </c>
      <c r="BC43" s="11"/>
      <c r="BD43" s="6">
        <f>SUM(F43:BB43)</f>
        <v>51354</v>
      </c>
    </row>
    <row r="44" spans="1:64">
      <c r="A44" s="3" t="s">
        <v>105</v>
      </c>
      <c r="B44" s="3" t="s">
        <v>67</v>
      </c>
      <c r="C44" s="3" t="s">
        <v>73</v>
      </c>
      <c r="D44" s="3" t="s">
        <v>6</v>
      </c>
      <c r="E44" s="3" t="s">
        <v>4</v>
      </c>
      <c r="F44" s="11">
        <v>7510</v>
      </c>
      <c r="G44" s="11">
        <v>7530</v>
      </c>
      <c r="H44" s="11">
        <v>110</v>
      </c>
      <c r="I44" s="11">
        <v>1910</v>
      </c>
      <c r="J44" s="11">
        <v>1410</v>
      </c>
      <c r="K44" s="11">
        <v>7510</v>
      </c>
      <c r="L44" s="11">
        <v>7510</v>
      </c>
      <c r="M44" s="11">
        <v>3210</v>
      </c>
      <c r="N44" s="11">
        <v>110</v>
      </c>
      <c r="O44" s="11">
        <v>7510</v>
      </c>
      <c r="P44" s="11">
        <v>3744</v>
      </c>
      <c r="Q44" s="11">
        <v>3744</v>
      </c>
      <c r="R44" s="11">
        <v>3744</v>
      </c>
      <c r="S44" s="11">
        <v>3444</v>
      </c>
      <c r="T44" s="11">
        <v>2996</v>
      </c>
      <c r="U44" s="11">
        <v>96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4423</v>
      </c>
      <c r="BA44" s="11">
        <v>4423</v>
      </c>
      <c r="BB44" s="11">
        <v>7009</v>
      </c>
      <c r="BC44" s="11"/>
      <c r="BD44" s="6">
        <f>SUM(F44:BB44)</f>
        <v>77943</v>
      </c>
    </row>
    <row r="45" spans="1:64">
      <c r="A45" s="3" t="s">
        <v>69</v>
      </c>
      <c r="B45" s="3" t="s">
        <v>67</v>
      </c>
      <c r="C45" s="3" t="s">
        <v>70</v>
      </c>
      <c r="D45" s="3" t="s">
        <v>6</v>
      </c>
      <c r="E45" s="3" t="s">
        <v>4</v>
      </c>
      <c r="F45" s="11">
        <v>2506</v>
      </c>
      <c r="G45" s="11">
        <v>1726</v>
      </c>
      <c r="H45" s="11">
        <v>2406</v>
      </c>
      <c r="I45" s="11">
        <v>2506</v>
      </c>
      <c r="J45" s="11">
        <v>2506</v>
      </c>
      <c r="K45" s="11">
        <v>2006</v>
      </c>
      <c r="L45" s="11">
        <v>2506</v>
      </c>
      <c r="M45" s="11">
        <v>2506</v>
      </c>
      <c r="N45" s="11">
        <v>2506</v>
      </c>
      <c r="O45" s="11">
        <v>2506</v>
      </c>
      <c r="P45" s="11">
        <v>2506</v>
      </c>
      <c r="Q45" s="11">
        <v>2506</v>
      </c>
      <c r="R45" s="11">
        <v>2506</v>
      </c>
      <c r="S45" s="11">
        <v>2506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1898</v>
      </c>
      <c r="BA45" s="11">
        <v>1898</v>
      </c>
      <c r="BB45" s="11">
        <v>3000</v>
      </c>
      <c r="BC45" s="11"/>
      <c r="BD45" s="6">
        <f>SUM(F45:BB45)</f>
        <v>40500</v>
      </c>
    </row>
    <row r="46" spans="1:64">
      <c r="A46" s="3" t="s">
        <v>71</v>
      </c>
      <c r="B46" s="3" t="s">
        <v>67</v>
      </c>
      <c r="C46" s="3" t="s">
        <v>72</v>
      </c>
      <c r="D46" s="3" t="s">
        <v>6</v>
      </c>
      <c r="E46" s="3" t="s">
        <v>4</v>
      </c>
      <c r="F46" s="11">
        <v>1510</v>
      </c>
      <c r="G46" s="11">
        <v>2030</v>
      </c>
      <c r="H46" s="11">
        <v>1910</v>
      </c>
      <c r="I46" s="11">
        <v>1610</v>
      </c>
      <c r="J46" s="11">
        <v>2010</v>
      </c>
      <c r="K46" s="11">
        <v>2010</v>
      </c>
      <c r="L46" s="11">
        <v>1710</v>
      </c>
      <c r="M46" s="11">
        <v>2010</v>
      </c>
      <c r="N46" s="11">
        <v>2010</v>
      </c>
      <c r="O46" s="11">
        <v>1710</v>
      </c>
      <c r="P46" s="11">
        <v>2010</v>
      </c>
      <c r="Q46" s="11">
        <v>2010</v>
      </c>
      <c r="R46" s="11">
        <v>1810</v>
      </c>
      <c r="S46" s="11">
        <v>2010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1537</v>
      </c>
      <c r="BA46" s="11">
        <v>1537</v>
      </c>
      <c r="BB46" s="11">
        <v>2504</v>
      </c>
      <c r="BC46" s="11"/>
      <c r="BD46" s="6">
        <f>SUM(F46:BB46)</f>
        <v>31938</v>
      </c>
    </row>
    <row r="48" spans="1:64">
      <c r="BD48" s="10">
        <f>SUM(BD4:BD46)</f>
        <v>3931323</v>
      </c>
    </row>
  </sheetData>
  <sortState ref="A4:BG87">
    <sortCondition ref="E4:E87"/>
    <sortCondition ref="A4:A8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URC -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cp:lastPrinted>2019-07-10T01:24:26Z</cp:lastPrinted>
  <dcterms:created xsi:type="dcterms:W3CDTF">2019-07-09T17:34:32Z</dcterms:created>
  <dcterms:modified xsi:type="dcterms:W3CDTF">2022-06-23T23:49:19Z</dcterms:modified>
</cp:coreProperties>
</file>