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lantHaven\_Availability\Dummen\"/>
    </mc:Choice>
  </mc:AlternateContent>
  <bookViews>
    <workbookView xWindow="360" yWindow="270" windowWidth="14940" windowHeight="2010"/>
  </bookViews>
  <sheets>
    <sheet name="URC - Only" sheetId="2" r:id="rId1"/>
  </sheets>
  <calcPr calcId="162913"/>
</workbook>
</file>

<file path=xl/calcChain.xml><?xml version="1.0" encoding="utf-8"?>
<calcChain xmlns="http://schemas.openxmlformats.org/spreadsheetml/2006/main">
  <c r="BG23" i="2" l="1"/>
  <c r="BG40" i="2"/>
  <c r="BG31" i="2"/>
  <c r="BG15" i="2" l="1"/>
  <c r="BG16" i="2"/>
  <c r="BG17" i="2"/>
  <c r="BG18" i="2"/>
  <c r="BG19" i="2"/>
  <c r="BG20" i="2"/>
  <c r="BG21" i="2"/>
  <c r="BG22" i="2"/>
  <c r="BG24" i="2"/>
  <c r="BG25" i="2"/>
  <c r="BG26" i="2"/>
  <c r="BG27" i="2"/>
  <c r="BG28" i="2"/>
  <c r="BG29" i="2"/>
  <c r="BG30" i="2"/>
  <c r="BG32" i="2"/>
  <c r="BG33" i="2"/>
  <c r="BG34" i="2"/>
  <c r="BG35" i="2"/>
  <c r="BG36" i="2"/>
  <c r="BG37" i="2"/>
  <c r="BG38" i="2"/>
  <c r="BG39" i="2"/>
  <c r="BG41" i="2"/>
  <c r="BG42" i="2"/>
  <c r="BG43" i="2"/>
  <c r="BG44" i="2"/>
  <c r="BG45" i="2"/>
  <c r="BG14" i="2"/>
  <c r="BG5" i="2" l="1"/>
  <c r="BG6" i="2"/>
  <c r="BG7" i="2"/>
  <c r="BG8" i="2"/>
  <c r="BG9" i="2"/>
  <c r="BG10" i="2"/>
  <c r="BG11" i="2"/>
  <c r="BG12" i="2"/>
  <c r="BG13" i="2"/>
  <c r="BG4" i="2"/>
  <c r="BG47" i="2" l="1"/>
</calcChain>
</file>

<file path=xl/sharedStrings.xml><?xml version="1.0" encoding="utf-8"?>
<sst xmlns="http://schemas.openxmlformats.org/spreadsheetml/2006/main" count="370" uniqueCount="159">
  <si>
    <t>Product group</t>
  </si>
  <si>
    <t>Code</t>
  </si>
  <si>
    <t>Location</t>
  </si>
  <si>
    <t>Form</t>
  </si>
  <si>
    <t>WK 48</t>
  </si>
  <si>
    <t>WK 49</t>
  </si>
  <si>
    <t>WK 50</t>
  </si>
  <si>
    <t>WK 51</t>
  </si>
  <si>
    <t>Unrooted Cutting (URC)</t>
  </si>
  <si>
    <t>Veronica</t>
  </si>
  <si>
    <t>Guatemala Perennials (13BART)</t>
  </si>
  <si>
    <t>Caryopteris First Choice</t>
  </si>
  <si>
    <t>Caryopteris</t>
  </si>
  <si>
    <t>81401</t>
  </si>
  <si>
    <t>Ajuga Black Scallop</t>
  </si>
  <si>
    <t>Ajuga</t>
  </si>
  <si>
    <t>76014</t>
  </si>
  <si>
    <t>81841</t>
  </si>
  <si>
    <t>Euphorbia</t>
  </si>
  <si>
    <t>Euphorbia Ruby Glow</t>
  </si>
  <si>
    <t>Euphorbia Glacier Blue</t>
  </si>
  <si>
    <t>81853</t>
  </si>
  <si>
    <t>Euphorbia Tasmanian Tiger</t>
  </si>
  <si>
    <t>81854</t>
  </si>
  <si>
    <t>Euphorbia Ascot Rainbow</t>
  </si>
  <si>
    <t>81845</t>
  </si>
  <si>
    <t>62421</t>
  </si>
  <si>
    <t>Gaillardia</t>
  </si>
  <si>
    <t>Gaillardia Sunset Cutie</t>
  </si>
  <si>
    <t>62514</t>
  </si>
  <si>
    <t>Gaillardia Sunset Orange</t>
  </si>
  <si>
    <t>62507</t>
  </si>
  <si>
    <t>Gaillardia Sunset Sunrise</t>
  </si>
  <si>
    <t>62419</t>
  </si>
  <si>
    <t>Gaillardia Sunset Flash</t>
  </si>
  <si>
    <t>62509</t>
  </si>
  <si>
    <t>Gaillardia Fanfare Blaze</t>
  </si>
  <si>
    <t>62508</t>
  </si>
  <si>
    <t>Gaillardia Fanfare Showtime</t>
  </si>
  <si>
    <t>62418</t>
  </si>
  <si>
    <t>Gaillardia Sunset Celebration</t>
  </si>
  <si>
    <t>62420</t>
  </si>
  <si>
    <t>Gaillardia Sunset Snappy</t>
  </si>
  <si>
    <t>62502</t>
  </si>
  <si>
    <t>Gaillardia Fanfare Citronella</t>
  </si>
  <si>
    <t>Gaura</t>
  </si>
  <si>
    <t>Gaura Passionate Rainbow</t>
  </si>
  <si>
    <t>71319</t>
  </si>
  <si>
    <t>Lamium Orchid Frost</t>
  </si>
  <si>
    <t>Lamium</t>
  </si>
  <si>
    <t>80300</t>
  </si>
  <si>
    <t>Lamium Golden Anniversary</t>
  </si>
  <si>
    <t>83805</t>
  </si>
  <si>
    <t>69142</t>
  </si>
  <si>
    <t>Lavandula</t>
  </si>
  <si>
    <t>Lavandula Ruffles Boysenberry</t>
  </si>
  <si>
    <t>69141</t>
  </si>
  <si>
    <t>Lavandula Ruffles Blueberry</t>
  </si>
  <si>
    <t>Leucanthemum Real® Charmer</t>
  </si>
  <si>
    <t>Leucanthemum</t>
  </si>
  <si>
    <t>84002</t>
  </si>
  <si>
    <t>Leucanthemum Real® Neat</t>
  </si>
  <si>
    <t>80348</t>
  </si>
  <si>
    <t>Leucanthemum Real® Dream</t>
  </si>
  <si>
    <t>80345</t>
  </si>
  <si>
    <t>Leucanthemum Real® Sunbeam</t>
  </si>
  <si>
    <t>84003</t>
  </si>
  <si>
    <t>Leucanthemum Real® Galaxy</t>
  </si>
  <si>
    <t>80347</t>
  </si>
  <si>
    <t>82048</t>
  </si>
  <si>
    <t>Veronica Royal Candles</t>
  </si>
  <si>
    <t>Viola</t>
  </si>
  <si>
    <t>88302</t>
  </si>
  <si>
    <t>Viola Magnifi Scent® Sunny Jim</t>
  </si>
  <si>
    <t>88316</t>
  </si>
  <si>
    <t>Viola Magnifi Scent® Sweetheart</t>
  </si>
  <si>
    <t>88317</t>
  </si>
  <si>
    <t>88305</t>
  </si>
  <si>
    <t>88304</t>
  </si>
  <si>
    <t>80963</t>
  </si>
  <si>
    <t>80784</t>
  </si>
  <si>
    <t>Vinca Illumination</t>
  </si>
  <si>
    <t>Vinca</t>
  </si>
  <si>
    <t>88203</t>
  </si>
  <si>
    <t>Digitalis</t>
  </si>
  <si>
    <t>Buddleja</t>
  </si>
  <si>
    <t>81319</t>
  </si>
  <si>
    <t>81320</t>
  </si>
  <si>
    <t>81322</t>
  </si>
  <si>
    <t>81316</t>
  </si>
  <si>
    <t>81321</t>
  </si>
  <si>
    <t>81315</t>
  </si>
  <si>
    <t>80321</t>
  </si>
  <si>
    <t>Oenothera</t>
  </si>
  <si>
    <t>Oenothera Twilight</t>
  </si>
  <si>
    <t>Crop</t>
  </si>
  <si>
    <t>Forecast Total</t>
  </si>
  <si>
    <t>Buddleja BUZZ™ Magenta Imp.</t>
  </si>
  <si>
    <t>Buddleja BUZZ™ Midnight</t>
  </si>
  <si>
    <t>Buddleja BUZZ™ Purple</t>
  </si>
  <si>
    <t>Buddleja BUZZ™ Sky Blue Improved</t>
  </si>
  <si>
    <t>Buddleja BUZZ™ Velvet</t>
  </si>
  <si>
    <t>Leucanthemum Real® Glory</t>
  </si>
  <si>
    <t>Contact for avail</t>
  </si>
  <si>
    <t>WK 1</t>
  </si>
  <si>
    <t>WK 4</t>
  </si>
  <si>
    <t>WK 5</t>
  </si>
  <si>
    <t>WK 6</t>
  </si>
  <si>
    <t>WK 7</t>
  </si>
  <si>
    <t>WK 8</t>
  </si>
  <si>
    <t>WK 9</t>
  </si>
  <si>
    <t>WK 2</t>
  </si>
  <si>
    <t>WK 3</t>
  </si>
  <si>
    <t>WK 52</t>
  </si>
  <si>
    <t>Digitalis ILLUMINATION® Raspberry Improved</t>
  </si>
  <si>
    <t>Buddleja BUZZ™ Hot Rasberry</t>
  </si>
  <si>
    <t>Digitalis ILLUMINATION® Flame</t>
  </si>
  <si>
    <t>Viola CELESTIAL™ Blue Moon</t>
  </si>
  <si>
    <t>Viola CELESTIAL™ Northern Lights</t>
  </si>
  <si>
    <t>Viola CELESTIAL™ Starry Night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</si>
  <si>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</si>
  <si>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</si>
  <si>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</si>
  <si>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</si>
  <si>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</si>
  <si>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</si>
  <si>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</si>
  <si>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</si>
  <si>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</si>
  <si>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</si>
  <si>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</si>
  <si>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</si>
  <si>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</si>
  <si>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</si>
  <si>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</si>
  <si>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Wk 25</t>
  </si>
  <si>
    <t>Wk 26</t>
  </si>
  <si>
    <t>Wk 27</t>
  </si>
  <si>
    <t>Wk 28</t>
  </si>
  <si>
    <t>Wk 29</t>
  </si>
  <si>
    <t>Wk 30</t>
  </si>
  <si>
    <t>Wk 31</t>
  </si>
  <si>
    <t>Wk 32</t>
  </si>
  <si>
    <t>Wk 33</t>
  </si>
  <si>
    <t>Wk 34</t>
  </si>
  <si>
    <t>Wk 35</t>
  </si>
  <si>
    <t>Wk 36</t>
  </si>
  <si>
    <t>Wk 37</t>
  </si>
  <si>
    <t>Wk 38</t>
  </si>
  <si>
    <t>Wk 39</t>
  </si>
  <si>
    <t>Wk 40</t>
  </si>
  <si>
    <t>Wk 41</t>
  </si>
  <si>
    <t>Wk 42</t>
  </si>
  <si>
    <t>Wk 43</t>
  </si>
  <si>
    <t>Wk 44</t>
  </si>
  <si>
    <t>Dümmen Orange - PlantHaven Availability WK48 2021 - WK47 2022</t>
  </si>
  <si>
    <t>Wk 45</t>
  </si>
  <si>
    <t>Wk 46</t>
  </si>
  <si>
    <t>Wk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</si>
</sst>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64" fontId="1" fillId="3" borderId="0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0" xfId="0" applyFont="1" applyFill="1" applyBorder="1" applyAlignment="1" applyProtection="1"/>
    <xf numFmtId="0" fontId="3" fillId="0" borderId="0" xfId="0" applyNumberFormat="1" applyFont="1" applyFill="1" applyBorder="1"/>
    <xf numFmtId="164" fontId="3" fillId="3" borderId="0" xfId="1" applyNumberFormat="1" applyFont="1" applyFill="1"/>
    <xf numFmtId="0" fontId="3" fillId="0" borderId="0" xfId="0" applyNumberFormat="1" applyFont="1"/>
    <xf numFmtId="0" fontId="3" fillId="0" borderId="0" xfId="0" applyFont="1" applyFill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5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7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RowHeight="15"/>
  <cols>
    <col min="1" max="1" width="39.42578125" style="3" customWidth="1"/>
    <col min="2" max="2" width="18" style="3" hidden="1" customWidth="1"/>
    <col min="3" max="3" width="9.140625" style="3"/>
    <col min="4" max="4" width="24.7109375" style="3" hidden="1" customWidth="1"/>
    <col min="5" max="5" width="22.42578125" style="3" customWidth="1"/>
    <col min="6" max="57" width="8.7109375" style="3" customWidth="1"/>
    <col min="58" max="58" width="12" style="3" customWidth="1"/>
    <col min="59" max="59" width="14.140625" style="3" customWidth="1"/>
    <col min="60" max="16384" width="9.140625" style="3"/>
  </cols>
  <sheetData>
    <row r="1" spans="1:59">
      <c r="A1" s="1" t="s">
        <v>155</v>
      </c>
    </row>
    <row r="3" spans="1:59" ht="17.100000000000001" customHeight="1">
      <c r="A3" s="4" t="s">
        <v>95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113</v>
      </c>
      <c r="K3" s="4" t="s">
        <v>104</v>
      </c>
      <c r="L3" s="4" t="s">
        <v>111</v>
      </c>
      <c r="M3" s="4" t="s">
        <v>112</v>
      </c>
      <c r="N3" s="4" t="s">
        <v>105</v>
      </c>
      <c r="O3" s="4" t="s">
        <v>106</v>
      </c>
      <c r="P3" s="4" t="s">
        <v>107</v>
      </c>
      <c r="Q3" s="4" t="s">
        <v>108</v>
      </c>
      <c r="R3" s="4" t="s">
        <v>109</v>
      </c>
      <c r="S3" s="4" t="s">
        <v>110</v>
      </c>
      <c r="T3" s="4" t="s">
        <v>120</v>
      </c>
      <c r="U3" s="4" t="s">
        <v>121</v>
      </c>
      <c r="V3" s="4" t="s">
        <v>122</v>
      </c>
      <c r="W3" s="4" t="s">
        <v>123</v>
      </c>
      <c r="X3" s="4" t="s">
        <v>124</v>
      </c>
      <c r="Y3" s="4" t="s">
        <v>125</v>
      </c>
      <c r="Z3" s="4" t="s">
        <v>126</v>
      </c>
      <c r="AA3" s="4" t="s">
        <v>127</v>
      </c>
      <c r="AB3" s="4" t="s">
        <v>128</v>
      </c>
      <c r="AC3" s="4" t="s">
        <v>129</v>
      </c>
      <c r="AD3" s="4" t="s">
        <v>130</v>
      </c>
      <c r="AE3" s="4" t="s">
        <v>131</v>
      </c>
      <c r="AF3" s="4" t="s">
        <v>132</v>
      </c>
      <c r="AG3" s="4" t="s">
        <v>133</v>
      </c>
      <c r="AH3" s="4" t="s">
        <v>134</v>
      </c>
      <c r="AI3" s="4" t="s">
        <v>135</v>
      </c>
      <c r="AJ3" s="4" t="s">
        <v>136</v>
      </c>
      <c r="AK3" s="4" t="s">
        <v>137</v>
      </c>
      <c r="AL3" s="4" t="s">
        <v>138</v>
      </c>
      <c r="AM3" s="4" t="s">
        <v>139</v>
      </c>
      <c r="AN3" s="4" t="s">
        <v>140</v>
      </c>
      <c r="AO3" s="4" t="s">
        <v>141</v>
      </c>
      <c r="AP3" s="4" t="s">
        <v>142</v>
      </c>
      <c r="AQ3" s="4" t="s">
        <v>143</v>
      </c>
      <c r="AR3" s="4" t="s">
        <v>144</v>
      </c>
      <c r="AS3" s="4" t="s">
        <v>145</v>
      </c>
      <c r="AT3" s="4" t="s">
        <v>146</v>
      </c>
      <c r="AU3" s="4" t="s">
        <v>147</v>
      </c>
      <c r="AV3" s="4" t="s">
        <v>148</v>
      </c>
      <c r="AW3" s="4" t="s">
        <v>149</v>
      </c>
      <c r="AX3" s="4" t="s">
        <v>150</v>
      </c>
      <c r="AY3" s="4" t="s">
        <v>151</v>
      </c>
      <c r="AZ3" s="4" t="s">
        <v>152</v>
      </c>
      <c r="BA3" s="4" t="s">
        <v>153</v>
      </c>
      <c r="BB3" s="4" t="s">
        <v>154</v>
      </c>
      <c r="BC3" s="4" t="s">
        <v>156</v>
      </c>
      <c r="BD3" s="4" t="s">
        <v>157</v>
      </c>
      <c r="BE3" s="4" t="s">
        <v>158</v>
      </c>
      <c r="BG3" s="2" t="s">
        <v>96</v>
      </c>
    </row>
    <row r="4" spans="1:59">
      <c r="A4" s="3" t="s">
        <v>14</v>
      </c>
      <c r="B4" s="3" t="s">
        <v>15</v>
      </c>
      <c r="C4" s="3" t="s">
        <v>16</v>
      </c>
      <c r="D4" s="3" t="s">
        <v>10</v>
      </c>
      <c r="E4" s="3" t="s">
        <v>8</v>
      </c>
      <c r="F4" s="11">
        <v>9826</v>
      </c>
      <c r="G4" s="11">
        <v>5689</v>
      </c>
      <c r="H4" s="11">
        <v>302</v>
      </c>
      <c r="I4" s="11">
        <v>11589</v>
      </c>
      <c r="J4" s="11">
        <v>11989</v>
      </c>
      <c r="K4" s="11">
        <v>2018</v>
      </c>
      <c r="L4" s="11">
        <v>4218</v>
      </c>
      <c r="M4" s="11">
        <v>0</v>
      </c>
      <c r="N4" s="11">
        <v>318</v>
      </c>
      <c r="O4" s="11">
        <v>0</v>
      </c>
      <c r="P4" s="11">
        <v>118</v>
      </c>
      <c r="Q4" s="11">
        <v>1193</v>
      </c>
      <c r="R4" s="11">
        <v>10918</v>
      </c>
      <c r="S4" s="11">
        <v>12182</v>
      </c>
      <c r="T4" s="11">
        <v>9157</v>
      </c>
      <c r="U4" s="11">
        <v>6857</v>
      </c>
      <c r="V4" s="11">
        <v>10582</v>
      </c>
      <c r="W4" s="11">
        <v>12807</v>
      </c>
      <c r="X4" s="11">
        <v>11257</v>
      </c>
      <c r="Y4" s="11">
        <v>14582</v>
      </c>
      <c r="Z4" s="11">
        <v>3439</v>
      </c>
      <c r="AA4" s="11">
        <v>3439</v>
      </c>
      <c r="AB4" s="11">
        <v>3564</v>
      </c>
      <c r="AC4" s="11">
        <v>2314</v>
      </c>
      <c r="AD4" s="11">
        <v>3314</v>
      </c>
      <c r="AE4" s="11">
        <v>6821</v>
      </c>
      <c r="AF4" s="11">
        <v>6821</v>
      </c>
      <c r="AG4" s="11">
        <v>6821</v>
      </c>
      <c r="AH4" s="11">
        <v>4321</v>
      </c>
      <c r="AI4" s="11">
        <v>6821</v>
      </c>
      <c r="AJ4" s="11">
        <v>4921</v>
      </c>
      <c r="AK4" s="11">
        <v>1257</v>
      </c>
      <c r="AL4" s="11">
        <v>0</v>
      </c>
      <c r="AM4" s="11">
        <v>57</v>
      </c>
      <c r="AN4" s="11">
        <v>57</v>
      </c>
      <c r="AO4" s="11">
        <v>3257</v>
      </c>
      <c r="AP4" s="11">
        <v>1757</v>
      </c>
      <c r="AQ4" s="11">
        <v>3257</v>
      </c>
      <c r="AR4" s="11">
        <v>3257</v>
      </c>
      <c r="AS4" s="11">
        <v>1957</v>
      </c>
      <c r="AT4" s="11">
        <v>0</v>
      </c>
      <c r="AU4" s="11">
        <v>257</v>
      </c>
      <c r="AV4" s="11">
        <v>3257</v>
      </c>
      <c r="AW4" s="11">
        <v>3257</v>
      </c>
      <c r="AX4" s="11">
        <v>3257</v>
      </c>
      <c r="AY4" s="11">
        <v>2257</v>
      </c>
      <c r="AZ4" s="11">
        <v>0</v>
      </c>
      <c r="BA4" s="11">
        <v>0</v>
      </c>
      <c r="BB4" s="11">
        <v>0</v>
      </c>
      <c r="BC4" s="11">
        <v>0</v>
      </c>
      <c r="BD4" s="11">
        <v>0</v>
      </c>
      <c r="BE4" s="11">
        <v>0</v>
      </c>
      <c r="BG4" s="6">
        <f>SUM(F4:AW4)</f>
        <v>209825</v>
      </c>
    </row>
    <row r="5" spans="1:59">
      <c r="A5" s="3" t="s">
        <v>115</v>
      </c>
      <c r="B5" s="3" t="s">
        <v>85</v>
      </c>
      <c r="C5" s="3" t="s">
        <v>91</v>
      </c>
      <c r="D5" s="3" t="s">
        <v>10</v>
      </c>
      <c r="E5" s="3" t="s">
        <v>8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G5" s="6">
        <f>SUM(F5:AW5)</f>
        <v>0</v>
      </c>
    </row>
    <row r="6" spans="1:59">
      <c r="A6" s="3" t="s">
        <v>97</v>
      </c>
      <c r="B6" s="3" t="s">
        <v>85</v>
      </c>
      <c r="C6" s="3" t="s">
        <v>86</v>
      </c>
      <c r="D6" s="3" t="s">
        <v>10</v>
      </c>
      <c r="E6" s="3" t="s">
        <v>8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G6" s="6">
        <f>SUM(F6:AW6)</f>
        <v>0</v>
      </c>
    </row>
    <row r="7" spans="1:59">
      <c r="A7" s="3" t="s">
        <v>98</v>
      </c>
      <c r="B7" s="3" t="s">
        <v>85</v>
      </c>
      <c r="C7" s="3" t="s">
        <v>89</v>
      </c>
      <c r="D7" s="3" t="s">
        <v>10</v>
      </c>
      <c r="E7" s="3" t="s">
        <v>8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/>
      <c r="BG7" s="6">
        <f>SUM(F7:AW7)</f>
        <v>0</v>
      </c>
    </row>
    <row r="8" spans="1:59">
      <c r="A8" s="3" t="s">
        <v>99</v>
      </c>
      <c r="B8" s="3" t="s">
        <v>85</v>
      </c>
      <c r="C8" s="3" t="s">
        <v>87</v>
      </c>
      <c r="D8" s="3" t="s">
        <v>10</v>
      </c>
      <c r="E8" s="3" t="s">
        <v>8</v>
      </c>
      <c r="F8" s="7" t="s">
        <v>103</v>
      </c>
      <c r="G8" s="7" t="s">
        <v>103</v>
      </c>
      <c r="H8" s="7" t="s">
        <v>103</v>
      </c>
      <c r="I8" s="7" t="s">
        <v>103</v>
      </c>
      <c r="J8" s="7" t="s">
        <v>103</v>
      </c>
      <c r="K8" s="7" t="s">
        <v>103</v>
      </c>
      <c r="L8" s="7" t="s">
        <v>103</v>
      </c>
      <c r="M8" s="7" t="s">
        <v>103</v>
      </c>
      <c r="N8" s="7" t="s">
        <v>103</v>
      </c>
      <c r="O8" s="7" t="s">
        <v>103</v>
      </c>
      <c r="P8" s="7" t="s">
        <v>103</v>
      </c>
      <c r="Q8" s="7" t="s">
        <v>103</v>
      </c>
      <c r="R8" s="7" t="s">
        <v>103</v>
      </c>
      <c r="S8" s="7" t="s">
        <v>103</v>
      </c>
      <c r="T8" s="7" t="s">
        <v>103</v>
      </c>
      <c r="U8" s="7" t="s">
        <v>103</v>
      </c>
      <c r="V8" s="7" t="s">
        <v>103</v>
      </c>
      <c r="W8" s="7" t="s">
        <v>103</v>
      </c>
      <c r="X8" s="7" t="s">
        <v>103</v>
      </c>
      <c r="Y8" s="7" t="s">
        <v>103</v>
      </c>
      <c r="Z8" s="7" t="s">
        <v>103</v>
      </c>
      <c r="AA8" s="7" t="s">
        <v>103</v>
      </c>
      <c r="AB8" s="7" t="s">
        <v>103</v>
      </c>
      <c r="AC8" s="7" t="s">
        <v>103</v>
      </c>
      <c r="AD8" s="7" t="s">
        <v>103</v>
      </c>
      <c r="AE8" s="7" t="s">
        <v>103</v>
      </c>
      <c r="AF8" s="7" t="s">
        <v>103</v>
      </c>
      <c r="AG8" s="7" t="s">
        <v>103</v>
      </c>
      <c r="AH8" s="7" t="s">
        <v>103</v>
      </c>
      <c r="AI8" s="7" t="s">
        <v>103</v>
      </c>
      <c r="AJ8" s="7" t="s">
        <v>103</v>
      </c>
      <c r="AK8" s="7" t="s">
        <v>103</v>
      </c>
      <c r="AL8" s="7" t="s">
        <v>103</v>
      </c>
      <c r="AM8" s="7" t="s">
        <v>103</v>
      </c>
      <c r="AN8" s="7" t="s">
        <v>103</v>
      </c>
      <c r="AO8" s="7" t="s">
        <v>103</v>
      </c>
      <c r="AP8" s="7" t="s">
        <v>103</v>
      </c>
      <c r="AQ8" s="7" t="s">
        <v>103</v>
      </c>
      <c r="AR8" s="7" t="s">
        <v>103</v>
      </c>
      <c r="AS8" s="7" t="s">
        <v>103</v>
      </c>
      <c r="AT8" s="7" t="s">
        <v>103</v>
      </c>
      <c r="AU8" s="7" t="s">
        <v>103</v>
      </c>
      <c r="AV8" s="7" t="s">
        <v>103</v>
      </c>
      <c r="AW8" s="7" t="s">
        <v>103</v>
      </c>
      <c r="AX8" s="7" t="s">
        <v>103</v>
      </c>
      <c r="AY8" s="7" t="s">
        <v>103</v>
      </c>
      <c r="AZ8" s="7" t="s">
        <v>103</v>
      </c>
      <c r="BA8" s="7" t="s">
        <v>103</v>
      </c>
      <c r="BB8" s="7" t="s">
        <v>103</v>
      </c>
      <c r="BC8" s="7" t="s">
        <v>103</v>
      </c>
      <c r="BD8" s="7" t="s">
        <v>103</v>
      </c>
      <c r="BE8" s="7" t="s">
        <v>103</v>
      </c>
      <c r="BF8" s="7"/>
      <c r="BG8" s="6">
        <f>SUM(F8:AW8)</f>
        <v>0</v>
      </c>
    </row>
    <row r="9" spans="1:59">
      <c r="A9" s="3" t="s">
        <v>100</v>
      </c>
      <c r="B9" s="3" t="s">
        <v>85</v>
      </c>
      <c r="C9" s="3" t="s">
        <v>90</v>
      </c>
      <c r="D9" s="3" t="s">
        <v>10</v>
      </c>
      <c r="E9" s="3" t="s">
        <v>8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G9" s="6">
        <f>SUM(F9:AW9)</f>
        <v>0</v>
      </c>
    </row>
    <row r="10" spans="1:59">
      <c r="A10" s="3" t="s">
        <v>101</v>
      </c>
      <c r="B10" s="3" t="s">
        <v>85</v>
      </c>
      <c r="C10" s="3" t="s">
        <v>88</v>
      </c>
      <c r="D10" s="3" t="s">
        <v>10</v>
      </c>
      <c r="E10" s="3" t="s">
        <v>8</v>
      </c>
      <c r="F10" s="7" t="s">
        <v>103</v>
      </c>
      <c r="G10" s="7" t="s">
        <v>103</v>
      </c>
      <c r="H10" s="7" t="s">
        <v>103</v>
      </c>
      <c r="I10" s="7" t="s">
        <v>103</v>
      </c>
      <c r="J10" s="7" t="s">
        <v>103</v>
      </c>
      <c r="K10" s="7" t="s">
        <v>103</v>
      </c>
      <c r="L10" s="7" t="s">
        <v>103</v>
      </c>
      <c r="M10" s="7" t="s">
        <v>103</v>
      </c>
      <c r="N10" s="7" t="s">
        <v>103</v>
      </c>
      <c r="O10" s="7" t="s">
        <v>103</v>
      </c>
      <c r="P10" s="7" t="s">
        <v>103</v>
      </c>
      <c r="Q10" s="7" t="s">
        <v>103</v>
      </c>
      <c r="R10" s="7" t="s">
        <v>103</v>
      </c>
      <c r="S10" s="7" t="s">
        <v>103</v>
      </c>
      <c r="T10" s="7" t="s">
        <v>103</v>
      </c>
      <c r="U10" s="7" t="s">
        <v>103</v>
      </c>
      <c r="V10" s="7" t="s">
        <v>103</v>
      </c>
      <c r="W10" s="7" t="s">
        <v>103</v>
      </c>
      <c r="X10" s="7" t="s">
        <v>103</v>
      </c>
      <c r="Y10" s="7" t="s">
        <v>103</v>
      </c>
      <c r="Z10" s="7" t="s">
        <v>103</v>
      </c>
      <c r="AA10" s="7" t="s">
        <v>103</v>
      </c>
      <c r="AB10" s="7" t="s">
        <v>103</v>
      </c>
      <c r="AC10" s="7" t="s">
        <v>103</v>
      </c>
      <c r="AD10" s="7" t="s">
        <v>103</v>
      </c>
      <c r="AE10" s="7" t="s">
        <v>103</v>
      </c>
      <c r="AF10" s="7" t="s">
        <v>103</v>
      </c>
      <c r="AG10" s="7" t="s">
        <v>103</v>
      </c>
      <c r="AH10" s="7" t="s">
        <v>103</v>
      </c>
      <c r="AI10" s="7" t="s">
        <v>103</v>
      </c>
      <c r="AJ10" s="7" t="s">
        <v>103</v>
      </c>
      <c r="AK10" s="7" t="s">
        <v>103</v>
      </c>
      <c r="AL10" s="7" t="s">
        <v>103</v>
      </c>
      <c r="AM10" s="7" t="s">
        <v>103</v>
      </c>
      <c r="AN10" s="7" t="s">
        <v>103</v>
      </c>
      <c r="AO10" s="7" t="s">
        <v>103</v>
      </c>
      <c r="AP10" s="7" t="s">
        <v>103</v>
      </c>
      <c r="AQ10" s="7" t="s">
        <v>103</v>
      </c>
      <c r="AR10" s="7" t="s">
        <v>103</v>
      </c>
      <c r="AS10" s="7" t="s">
        <v>103</v>
      </c>
      <c r="AT10" s="7" t="s">
        <v>103</v>
      </c>
      <c r="AU10" s="7" t="s">
        <v>103</v>
      </c>
      <c r="AV10" s="7" t="s">
        <v>103</v>
      </c>
      <c r="AW10" s="7" t="s">
        <v>103</v>
      </c>
      <c r="AX10" s="7" t="s">
        <v>103</v>
      </c>
      <c r="AY10" s="7" t="s">
        <v>103</v>
      </c>
      <c r="AZ10" s="7" t="s">
        <v>103</v>
      </c>
      <c r="BA10" s="7" t="s">
        <v>103</v>
      </c>
      <c r="BB10" s="7" t="s">
        <v>103</v>
      </c>
      <c r="BC10" s="7" t="s">
        <v>103</v>
      </c>
      <c r="BD10" s="7" t="s">
        <v>103</v>
      </c>
      <c r="BE10" s="7" t="s">
        <v>103</v>
      </c>
      <c r="BG10" s="6">
        <f>SUM(F10:AW10)</f>
        <v>0</v>
      </c>
    </row>
    <row r="11" spans="1:59">
      <c r="A11" s="8" t="s">
        <v>11</v>
      </c>
      <c r="B11" s="3" t="s">
        <v>12</v>
      </c>
      <c r="C11" s="3" t="s">
        <v>13</v>
      </c>
      <c r="D11" s="3" t="s">
        <v>10</v>
      </c>
      <c r="E11" s="3" t="s">
        <v>8</v>
      </c>
      <c r="F11" s="11">
        <v>965</v>
      </c>
      <c r="G11" s="11">
        <v>665</v>
      </c>
      <c r="H11" s="11">
        <v>1059</v>
      </c>
      <c r="I11" s="11">
        <v>1059</v>
      </c>
      <c r="J11" s="11">
        <v>159</v>
      </c>
      <c r="K11" s="11">
        <v>3</v>
      </c>
      <c r="L11" s="11">
        <v>3</v>
      </c>
      <c r="M11" s="11">
        <v>9</v>
      </c>
      <c r="N11" s="11">
        <v>4</v>
      </c>
      <c r="O11" s="11">
        <v>416</v>
      </c>
      <c r="P11" s="11">
        <v>916</v>
      </c>
      <c r="Q11" s="11">
        <v>816</v>
      </c>
      <c r="R11" s="11">
        <v>316</v>
      </c>
      <c r="S11" s="11">
        <v>70</v>
      </c>
      <c r="T11" s="11">
        <v>70</v>
      </c>
      <c r="U11" s="11">
        <v>70</v>
      </c>
      <c r="V11" s="11">
        <v>70</v>
      </c>
      <c r="W11" s="11">
        <v>70</v>
      </c>
      <c r="X11" s="11">
        <v>70</v>
      </c>
      <c r="Y11" s="11">
        <v>70</v>
      </c>
      <c r="Z11" s="11">
        <v>70</v>
      </c>
      <c r="AA11" s="11">
        <v>70</v>
      </c>
      <c r="AB11" s="11">
        <v>470</v>
      </c>
      <c r="AC11" s="11">
        <v>470</v>
      </c>
      <c r="AD11" s="11">
        <v>70</v>
      </c>
      <c r="AE11" s="11">
        <v>470</v>
      </c>
      <c r="AF11" s="11">
        <v>470</v>
      </c>
      <c r="AG11" s="11">
        <v>470</v>
      </c>
      <c r="AH11" s="11">
        <v>470</v>
      </c>
      <c r="AI11" s="11">
        <v>470</v>
      </c>
      <c r="AJ11" s="11">
        <v>470</v>
      </c>
      <c r="AK11" s="11">
        <v>470</v>
      </c>
      <c r="AL11" s="11">
        <v>470</v>
      </c>
      <c r="AM11" s="11">
        <v>470</v>
      </c>
      <c r="AN11" s="11">
        <v>470</v>
      </c>
      <c r="AO11" s="11">
        <v>470</v>
      </c>
      <c r="AP11" s="11">
        <v>470</v>
      </c>
      <c r="AQ11" s="11">
        <v>470</v>
      </c>
      <c r="AR11" s="11">
        <v>470</v>
      </c>
      <c r="AS11" s="11">
        <v>470</v>
      </c>
      <c r="AT11" s="11">
        <v>470</v>
      </c>
      <c r="AU11" s="11">
        <v>470</v>
      </c>
      <c r="AV11" s="11">
        <v>470</v>
      </c>
      <c r="AW11" s="11">
        <v>470</v>
      </c>
      <c r="AX11" s="11">
        <v>470</v>
      </c>
      <c r="AY11" s="11">
        <v>470</v>
      </c>
      <c r="AZ11" s="11">
        <v>470</v>
      </c>
      <c r="BA11" s="11">
        <v>470</v>
      </c>
      <c r="BB11" s="11">
        <v>470</v>
      </c>
      <c r="BC11" s="11">
        <v>0</v>
      </c>
      <c r="BD11" s="11">
        <v>0</v>
      </c>
      <c r="BE11" s="11">
        <v>0</v>
      </c>
      <c r="BG11" s="6">
        <f>SUM(F11:AW11)</f>
        <v>16960</v>
      </c>
    </row>
    <row r="12" spans="1:59">
      <c r="A12" s="3" t="s">
        <v>116</v>
      </c>
      <c r="B12" s="3" t="s">
        <v>84</v>
      </c>
      <c r="C12" s="3" t="s">
        <v>79</v>
      </c>
      <c r="D12" s="3" t="s">
        <v>10</v>
      </c>
      <c r="E12" s="3" t="s">
        <v>8</v>
      </c>
      <c r="F12" s="11">
        <v>1246</v>
      </c>
      <c r="G12" s="11">
        <v>820</v>
      </c>
      <c r="H12" s="11">
        <v>328</v>
      </c>
      <c r="I12" s="11">
        <v>1398</v>
      </c>
      <c r="J12" s="11">
        <v>498</v>
      </c>
      <c r="K12" s="11">
        <v>74</v>
      </c>
      <c r="L12" s="11">
        <v>474</v>
      </c>
      <c r="M12" s="11">
        <v>274</v>
      </c>
      <c r="N12" s="11">
        <v>0</v>
      </c>
      <c r="O12" s="11">
        <v>3097</v>
      </c>
      <c r="P12" s="11">
        <v>1497</v>
      </c>
      <c r="Q12" s="11">
        <v>2888</v>
      </c>
      <c r="R12" s="11">
        <v>1839</v>
      </c>
      <c r="S12" s="11">
        <v>2088</v>
      </c>
      <c r="T12" s="11">
        <v>1312</v>
      </c>
      <c r="U12" s="11">
        <v>408</v>
      </c>
      <c r="V12" s="11">
        <v>3946</v>
      </c>
      <c r="W12" s="11">
        <v>3746</v>
      </c>
      <c r="X12" s="11">
        <v>3372</v>
      </c>
      <c r="Y12" s="11">
        <v>987</v>
      </c>
      <c r="Z12" s="11">
        <v>2589</v>
      </c>
      <c r="AA12" s="11">
        <v>2838</v>
      </c>
      <c r="AB12" s="11">
        <v>476</v>
      </c>
      <c r="AC12" s="11">
        <v>0</v>
      </c>
      <c r="AD12" s="11">
        <v>0</v>
      </c>
      <c r="AE12" s="11">
        <v>800</v>
      </c>
      <c r="AF12" s="11">
        <v>385</v>
      </c>
      <c r="AG12" s="11">
        <v>800</v>
      </c>
      <c r="AH12" s="11">
        <v>800</v>
      </c>
      <c r="AI12" s="11">
        <v>800</v>
      </c>
      <c r="AJ12" s="11">
        <v>800</v>
      </c>
      <c r="AK12" s="11">
        <v>800</v>
      </c>
      <c r="AL12" s="11">
        <v>800</v>
      </c>
      <c r="AM12" s="11">
        <v>800</v>
      </c>
      <c r="AN12" s="11">
        <v>800</v>
      </c>
      <c r="AO12" s="11">
        <v>800</v>
      </c>
      <c r="AP12" s="11">
        <v>800</v>
      </c>
      <c r="AQ12" s="11">
        <v>800</v>
      </c>
      <c r="AR12" s="11">
        <v>800</v>
      </c>
      <c r="AS12" s="11">
        <v>800</v>
      </c>
      <c r="AT12" s="11">
        <v>800</v>
      </c>
      <c r="AU12" s="11">
        <v>800</v>
      </c>
      <c r="AV12" s="11">
        <v>800</v>
      </c>
      <c r="AW12" s="11">
        <v>800</v>
      </c>
      <c r="AX12" s="11">
        <v>800</v>
      </c>
      <c r="AY12" s="11">
        <v>800</v>
      </c>
      <c r="AZ12" s="11">
        <v>800</v>
      </c>
      <c r="BA12" s="11">
        <v>800</v>
      </c>
      <c r="BB12" s="11">
        <v>800</v>
      </c>
      <c r="BC12" s="11">
        <v>0</v>
      </c>
      <c r="BD12" s="11">
        <v>0</v>
      </c>
      <c r="BE12" s="11">
        <v>0</v>
      </c>
      <c r="BG12" s="6">
        <f>SUM(F12:AW12)</f>
        <v>50980</v>
      </c>
    </row>
    <row r="13" spans="1:59">
      <c r="A13" s="3" t="s">
        <v>114</v>
      </c>
      <c r="B13" s="3" t="s">
        <v>84</v>
      </c>
      <c r="C13" s="3" t="s">
        <v>80</v>
      </c>
      <c r="D13" s="3" t="s">
        <v>10</v>
      </c>
      <c r="E13" s="3" t="s">
        <v>8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G13" s="6">
        <f>SUM(F13:AW13)</f>
        <v>0</v>
      </c>
    </row>
    <row r="14" spans="1:59">
      <c r="A14" s="3" t="s">
        <v>24</v>
      </c>
      <c r="B14" s="3" t="s">
        <v>18</v>
      </c>
      <c r="C14" s="3" t="s">
        <v>25</v>
      </c>
      <c r="D14" s="3" t="s">
        <v>10</v>
      </c>
      <c r="E14" s="3" t="s">
        <v>8</v>
      </c>
      <c r="F14" s="11">
        <v>4465</v>
      </c>
      <c r="G14" s="11">
        <v>3130</v>
      </c>
      <c r="H14" s="11">
        <v>6630</v>
      </c>
      <c r="I14" s="11">
        <v>7930</v>
      </c>
      <c r="J14" s="11">
        <v>10887</v>
      </c>
      <c r="K14" s="11">
        <v>13387</v>
      </c>
      <c r="L14" s="11">
        <v>14418</v>
      </c>
      <c r="M14" s="11">
        <v>14447</v>
      </c>
      <c r="N14" s="11">
        <v>13547</v>
      </c>
      <c r="O14" s="11">
        <v>11847</v>
      </c>
      <c r="P14" s="11">
        <v>4548</v>
      </c>
      <c r="Q14" s="11">
        <v>11369</v>
      </c>
      <c r="R14" s="11">
        <v>15695</v>
      </c>
      <c r="S14" s="11">
        <v>4257</v>
      </c>
      <c r="T14" s="11">
        <v>6371</v>
      </c>
      <c r="U14" s="11">
        <v>10601</v>
      </c>
      <c r="V14" s="11">
        <v>14499</v>
      </c>
      <c r="W14" s="11">
        <v>13293</v>
      </c>
      <c r="X14" s="11">
        <v>15691</v>
      </c>
      <c r="Y14" s="11">
        <v>0</v>
      </c>
      <c r="Z14" s="11">
        <v>6799</v>
      </c>
      <c r="AA14" s="11">
        <v>13391</v>
      </c>
      <c r="AB14" s="11">
        <v>8603</v>
      </c>
      <c r="AC14" s="11">
        <v>8895</v>
      </c>
      <c r="AD14" s="11">
        <v>14701</v>
      </c>
      <c r="AE14" s="11">
        <v>1629</v>
      </c>
      <c r="AF14" s="11">
        <v>0</v>
      </c>
      <c r="AG14" s="11">
        <v>169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G14" s="6">
        <f>SUM(F14:AY14)</f>
        <v>251199</v>
      </c>
    </row>
    <row r="15" spans="1:59">
      <c r="A15" s="3" t="s">
        <v>20</v>
      </c>
      <c r="B15" s="3" t="s">
        <v>18</v>
      </c>
      <c r="C15" s="3" t="s">
        <v>21</v>
      </c>
      <c r="D15" s="3" t="s">
        <v>10</v>
      </c>
      <c r="E15" s="3" t="s">
        <v>8</v>
      </c>
      <c r="F15" s="11">
        <v>549</v>
      </c>
      <c r="G15" s="11">
        <v>605</v>
      </c>
      <c r="H15" s="11">
        <v>1305</v>
      </c>
      <c r="I15" s="11">
        <v>1505</v>
      </c>
      <c r="J15" s="11">
        <v>4061</v>
      </c>
      <c r="K15" s="11">
        <v>3672</v>
      </c>
      <c r="L15" s="11">
        <v>3772</v>
      </c>
      <c r="M15" s="11">
        <v>5028</v>
      </c>
      <c r="N15" s="11">
        <v>3428</v>
      </c>
      <c r="O15" s="11">
        <v>6284</v>
      </c>
      <c r="P15" s="11">
        <v>6084</v>
      </c>
      <c r="Q15" s="11">
        <v>5484</v>
      </c>
      <c r="R15" s="11">
        <v>6184</v>
      </c>
      <c r="S15" s="11">
        <v>3030</v>
      </c>
      <c r="T15" s="11">
        <v>5572</v>
      </c>
      <c r="U15" s="11">
        <v>6080</v>
      </c>
      <c r="V15" s="11">
        <v>6080</v>
      </c>
      <c r="W15" s="11">
        <v>5082</v>
      </c>
      <c r="X15" s="11">
        <v>5984</v>
      </c>
      <c r="Y15" s="11">
        <v>5884</v>
      </c>
      <c r="Z15" s="11">
        <v>4478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24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G15" s="6">
        <f>SUM(F15:AY15)</f>
        <v>90175</v>
      </c>
    </row>
    <row r="16" spans="1:59">
      <c r="A16" s="3" t="s">
        <v>19</v>
      </c>
      <c r="B16" s="3" t="s">
        <v>18</v>
      </c>
      <c r="C16" s="3" t="s">
        <v>17</v>
      </c>
      <c r="D16" s="3" t="s">
        <v>10</v>
      </c>
      <c r="E16" s="3" t="s">
        <v>8</v>
      </c>
      <c r="F16" s="11">
        <v>2158</v>
      </c>
      <c r="G16" s="11">
        <v>1419</v>
      </c>
      <c r="H16" s="11">
        <v>2819</v>
      </c>
      <c r="I16" s="11">
        <v>3519</v>
      </c>
      <c r="J16" s="11">
        <v>4880</v>
      </c>
      <c r="K16" s="11">
        <v>4880</v>
      </c>
      <c r="L16" s="11">
        <v>4754</v>
      </c>
      <c r="M16" s="11">
        <v>6237</v>
      </c>
      <c r="N16" s="11">
        <v>6135</v>
      </c>
      <c r="O16" s="11">
        <v>6237</v>
      </c>
      <c r="P16" s="11">
        <v>4117</v>
      </c>
      <c r="Q16" s="11">
        <v>6219</v>
      </c>
      <c r="R16" s="11">
        <v>5500</v>
      </c>
      <c r="S16" s="11">
        <v>2174</v>
      </c>
      <c r="T16" s="11">
        <v>5886</v>
      </c>
      <c r="U16" s="11">
        <v>4394</v>
      </c>
      <c r="V16" s="11">
        <v>3332</v>
      </c>
      <c r="W16" s="11">
        <v>4596</v>
      </c>
      <c r="X16" s="11">
        <v>4454</v>
      </c>
      <c r="Y16" s="11">
        <v>4000</v>
      </c>
      <c r="Z16" s="11">
        <v>244</v>
      </c>
      <c r="AA16" s="11">
        <v>586</v>
      </c>
      <c r="AB16" s="11">
        <v>1696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G16" s="6">
        <f>SUM(F16:AY16)</f>
        <v>90236</v>
      </c>
    </row>
    <row r="17" spans="1:59">
      <c r="A17" s="3" t="s">
        <v>22</v>
      </c>
      <c r="B17" s="3" t="s">
        <v>18</v>
      </c>
      <c r="C17" s="3" t="s">
        <v>23</v>
      </c>
      <c r="D17" s="3" t="s">
        <v>10</v>
      </c>
      <c r="E17" s="3" t="s">
        <v>8</v>
      </c>
      <c r="F17" s="11">
        <v>417</v>
      </c>
      <c r="G17" s="11">
        <v>1417</v>
      </c>
      <c r="H17" s="11">
        <v>2417</v>
      </c>
      <c r="I17" s="11">
        <v>2417</v>
      </c>
      <c r="J17" s="11">
        <v>3617</v>
      </c>
      <c r="K17" s="11">
        <v>3500</v>
      </c>
      <c r="L17" s="11">
        <v>3500</v>
      </c>
      <c r="M17" s="11">
        <v>4200</v>
      </c>
      <c r="N17" s="11">
        <v>4800</v>
      </c>
      <c r="O17" s="11">
        <v>300</v>
      </c>
      <c r="P17" s="11">
        <v>1600</v>
      </c>
      <c r="Q17" s="11">
        <v>0</v>
      </c>
      <c r="R17" s="11">
        <v>5400</v>
      </c>
      <c r="S17" s="11">
        <v>0</v>
      </c>
      <c r="T17" s="11">
        <v>5388</v>
      </c>
      <c r="U17" s="11">
        <v>0</v>
      </c>
      <c r="V17" s="11">
        <v>2900</v>
      </c>
      <c r="W17" s="11">
        <v>900</v>
      </c>
      <c r="X17" s="11">
        <v>2492</v>
      </c>
      <c r="Y17" s="11">
        <v>400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G17" s="6">
        <f>SUM(F17:AY17)</f>
        <v>45665</v>
      </c>
    </row>
    <row r="18" spans="1:59">
      <c r="A18" s="3" t="s">
        <v>36</v>
      </c>
      <c r="B18" s="3" t="s">
        <v>27</v>
      </c>
      <c r="C18" s="3" t="s">
        <v>35</v>
      </c>
      <c r="D18" s="3" t="s">
        <v>10</v>
      </c>
      <c r="E18" s="3" t="s">
        <v>8</v>
      </c>
      <c r="F18" s="11">
        <v>40</v>
      </c>
      <c r="G18" s="11">
        <v>0</v>
      </c>
      <c r="H18" s="11">
        <v>36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100</v>
      </c>
      <c r="T18" s="11">
        <v>400</v>
      </c>
      <c r="U18" s="11">
        <v>600</v>
      </c>
      <c r="V18" s="11">
        <v>300</v>
      </c>
      <c r="W18" s="11">
        <v>1000</v>
      </c>
      <c r="X18" s="11">
        <v>0</v>
      </c>
      <c r="Y18" s="11">
        <v>600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G18" s="6">
        <f>SUM(F18:AY18)</f>
        <v>3076</v>
      </c>
    </row>
    <row r="19" spans="1:59">
      <c r="A19" s="3" t="s">
        <v>44</v>
      </c>
      <c r="B19" s="3" t="s">
        <v>27</v>
      </c>
      <c r="C19" s="3" t="s">
        <v>43</v>
      </c>
      <c r="D19" s="3" t="s">
        <v>10</v>
      </c>
      <c r="E19" s="3" t="s">
        <v>8</v>
      </c>
      <c r="F19" s="11">
        <v>25</v>
      </c>
      <c r="G19" s="11">
        <v>25</v>
      </c>
      <c r="H19" s="11">
        <v>25</v>
      </c>
      <c r="I19" s="11">
        <v>0</v>
      </c>
      <c r="J19" s="11">
        <v>0</v>
      </c>
      <c r="K19" s="11">
        <v>0</v>
      </c>
      <c r="L19" s="11">
        <v>385</v>
      </c>
      <c r="M19" s="11">
        <v>85</v>
      </c>
      <c r="N19" s="11">
        <v>0</v>
      </c>
      <c r="O19" s="11">
        <v>685</v>
      </c>
      <c r="P19" s="11">
        <v>985</v>
      </c>
      <c r="Q19" s="11">
        <v>485</v>
      </c>
      <c r="R19" s="11">
        <v>985</v>
      </c>
      <c r="S19" s="11">
        <v>185</v>
      </c>
      <c r="T19" s="11">
        <v>985</v>
      </c>
      <c r="U19" s="11">
        <v>985</v>
      </c>
      <c r="V19" s="11">
        <v>985</v>
      </c>
      <c r="W19" s="11">
        <v>785</v>
      </c>
      <c r="X19" s="11">
        <v>575</v>
      </c>
      <c r="Y19" s="11">
        <v>575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G19" s="6">
        <f>SUM(F19:AY19)</f>
        <v>8760</v>
      </c>
    </row>
    <row r="20" spans="1:59">
      <c r="A20" s="3" t="s">
        <v>38</v>
      </c>
      <c r="B20" s="3" t="s">
        <v>27</v>
      </c>
      <c r="C20" s="3" t="s">
        <v>37</v>
      </c>
      <c r="D20" s="3" t="s">
        <v>10</v>
      </c>
      <c r="E20" s="3" t="s">
        <v>8</v>
      </c>
      <c r="F20" s="11">
        <v>29</v>
      </c>
      <c r="G20" s="11">
        <v>750</v>
      </c>
      <c r="H20" s="11">
        <v>821</v>
      </c>
      <c r="I20" s="11">
        <v>21</v>
      </c>
      <c r="J20" s="11">
        <v>921</v>
      </c>
      <c r="K20" s="11">
        <v>1021</v>
      </c>
      <c r="L20" s="11">
        <v>821</v>
      </c>
      <c r="M20" s="11">
        <v>921</v>
      </c>
      <c r="N20" s="11">
        <v>821</v>
      </c>
      <c r="O20" s="11">
        <v>421</v>
      </c>
      <c r="P20" s="11">
        <v>1021</v>
      </c>
      <c r="Q20" s="11">
        <v>1021</v>
      </c>
      <c r="R20" s="11">
        <v>221</v>
      </c>
      <c r="S20" s="11">
        <v>521</v>
      </c>
      <c r="T20" s="11">
        <v>1021</v>
      </c>
      <c r="U20" s="11">
        <v>1021</v>
      </c>
      <c r="V20" s="11">
        <v>1021</v>
      </c>
      <c r="W20" s="11">
        <v>1021</v>
      </c>
      <c r="X20" s="11">
        <v>604</v>
      </c>
      <c r="Y20" s="11">
        <v>604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G20" s="6">
        <f>SUM(F20:AY20)</f>
        <v>14623</v>
      </c>
    </row>
    <row r="21" spans="1:59">
      <c r="A21" s="3" t="s">
        <v>40</v>
      </c>
      <c r="B21" s="3" t="s">
        <v>27</v>
      </c>
      <c r="C21" s="3" t="s">
        <v>39</v>
      </c>
      <c r="D21" s="3" t="s">
        <v>10</v>
      </c>
      <c r="E21" s="3" t="s">
        <v>8</v>
      </c>
      <c r="F21" s="11">
        <v>14</v>
      </c>
      <c r="G21" s="11">
        <v>14</v>
      </c>
      <c r="H21" s="11">
        <v>379</v>
      </c>
      <c r="I21" s="11">
        <v>424</v>
      </c>
      <c r="J21" s="11">
        <v>1624</v>
      </c>
      <c r="K21" s="11">
        <v>424</v>
      </c>
      <c r="L21" s="11">
        <v>1724</v>
      </c>
      <c r="M21" s="11">
        <v>24</v>
      </c>
      <c r="N21" s="11">
        <v>424</v>
      </c>
      <c r="O21" s="11">
        <v>924</v>
      </c>
      <c r="P21" s="11">
        <v>28</v>
      </c>
      <c r="Q21" s="11">
        <v>424</v>
      </c>
      <c r="R21" s="11">
        <v>424</v>
      </c>
      <c r="S21" s="11">
        <v>2524</v>
      </c>
      <c r="T21" s="11">
        <v>24</v>
      </c>
      <c r="U21" s="11">
        <v>2824</v>
      </c>
      <c r="V21" s="11">
        <v>24</v>
      </c>
      <c r="W21" s="11">
        <v>2824</v>
      </c>
      <c r="X21" s="11">
        <v>1916</v>
      </c>
      <c r="Y21" s="11">
        <v>2216</v>
      </c>
      <c r="Z21" s="11">
        <v>1510</v>
      </c>
      <c r="AA21" s="11">
        <v>910</v>
      </c>
      <c r="AB21" s="11">
        <v>1110</v>
      </c>
      <c r="AC21" s="11">
        <v>1510</v>
      </c>
      <c r="AD21" s="11">
        <v>1510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G21" s="6">
        <f>SUM(F21:AY21)</f>
        <v>25753</v>
      </c>
    </row>
    <row r="22" spans="1:59">
      <c r="A22" s="3" t="s">
        <v>28</v>
      </c>
      <c r="B22" s="3" t="s">
        <v>27</v>
      </c>
      <c r="C22" s="3" t="s">
        <v>26</v>
      </c>
      <c r="D22" s="3" t="s">
        <v>10</v>
      </c>
      <c r="E22" s="3" t="s">
        <v>8</v>
      </c>
      <c r="F22" s="11">
        <v>0</v>
      </c>
      <c r="G22" s="11">
        <v>34</v>
      </c>
      <c r="H22" s="11">
        <v>368</v>
      </c>
      <c r="I22" s="11">
        <v>2312</v>
      </c>
      <c r="J22" s="11">
        <v>512</v>
      </c>
      <c r="K22" s="11">
        <v>1512</v>
      </c>
      <c r="L22" s="11">
        <v>12</v>
      </c>
      <c r="M22" s="11">
        <v>12</v>
      </c>
      <c r="N22" s="11">
        <v>0</v>
      </c>
      <c r="O22" s="11">
        <v>12</v>
      </c>
      <c r="P22" s="11">
        <v>12</v>
      </c>
      <c r="Q22" s="11">
        <v>937</v>
      </c>
      <c r="R22" s="11">
        <v>0</v>
      </c>
      <c r="S22" s="11">
        <v>525</v>
      </c>
      <c r="T22" s="11">
        <v>1062</v>
      </c>
      <c r="U22" s="11">
        <v>2562</v>
      </c>
      <c r="V22" s="11">
        <v>2112</v>
      </c>
      <c r="W22" s="11">
        <v>4112</v>
      </c>
      <c r="X22" s="11">
        <v>132</v>
      </c>
      <c r="Y22" s="11">
        <v>1504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G22" s="6">
        <f>SUM(F22:AY22)</f>
        <v>17732</v>
      </c>
    </row>
    <row r="23" spans="1:59">
      <c r="A23" s="8" t="s">
        <v>34</v>
      </c>
      <c r="B23" s="3" t="s">
        <v>27</v>
      </c>
      <c r="C23" s="3" t="s">
        <v>33</v>
      </c>
      <c r="D23" s="3" t="s">
        <v>10</v>
      </c>
      <c r="E23" s="3" t="s">
        <v>8</v>
      </c>
      <c r="F23" s="11">
        <v>43</v>
      </c>
      <c r="G23" s="11">
        <v>54</v>
      </c>
      <c r="H23" s="11">
        <v>420</v>
      </c>
      <c r="I23" s="11">
        <v>2520</v>
      </c>
      <c r="J23" s="11">
        <v>1852</v>
      </c>
      <c r="K23" s="11">
        <v>852</v>
      </c>
      <c r="L23" s="11">
        <v>2100</v>
      </c>
      <c r="M23" s="11">
        <v>2100</v>
      </c>
      <c r="N23" s="11">
        <v>1900</v>
      </c>
      <c r="O23" s="11">
        <v>2500</v>
      </c>
      <c r="P23" s="11">
        <v>1300</v>
      </c>
      <c r="Q23" s="11">
        <v>2200</v>
      </c>
      <c r="R23" s="11">
        <v>1900</v>
      </c>
      <c r="S23" s="11">
        <v>400</v>
      </c>
      <c r="T23" s="11">
        <v>3700</v>
      </c>
      <c r="U23" s="11">
        <v>3798</v>
      </c>
      <c r="V23" s="11">
        <v>4500</v>
      </c>
      <c r="W23" s="11">
        <v>4300</v>
      </c>
      <c r="X23" s="11">
        <v>1866</v>
      </c>
      <c r="Y23" s="11">
        <v>2892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G23" s="6">
        <f>SUM(F23:BA23)</f>
        <v>41197</v>
      </c>
    </row>
    <row r="24" spans="1:59">
      <c r="A24" s="3" t="s">
        <v>30</v>
      </c>
      <c r="B24" s="3" t="s">
        <v>27</v>
      </c>
      <c r="C24" s="3" t="s">
        <v>29</v>
      </c>
      <c r="D24" s="3" t="s">
        <v>10</v>
      </c>
      <c r="E24" s="3" t="s">
        <v>8</v>
      </c>
      <c r="F24" s="11">
        <v>216</v>
      </c>
      <c r="G24" s="11">
        <v>475</v>
      </c>
      <c r="H24" s="11">
        <v>97</v>
      </c>
      <c r="I24" s="11">
        <v>1172</v>
      </c>
      <c r="J24" s="11">
        <v>972</v>
      </c>
      <c r="K24" s="11">
        <v>572</v>
      </c>
      <c r="L24" s="11">
        <v>1172</v>
      </c>
      <c r="M24" s="11">
        <v>972</v>
      </c>
      <c r="N24" s="11">
        <v>0</v>
      </c>
      <c r="O24" s="11">
        <v>372</v>
      </c>
      <c r="P24" s="11">
        <v>0</v>
      </c>
      <c r="Q24" s="11">
        <v>0</v>
      </c>
      <c r="R24" s="11">
        <v>72</v>
      </c>
      <c r="S24" s="11">
        <v>0</v>
      </c>
      <c r="T24" s="11">
        <v>0</v>
      </c>
      <c r="U24" s="11">
        <v>0</v>
      </c>
      <c r="V24" s="11">
        <v>1172</v>
      </c>
      <c r="W24" s="11">
        <v>72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G24" s="6">
        <f>SUM(F24:AY24)</f>
        <v>7336</v>
      </c>
    </row>
    <row r="25" spans="1:59">
      <c r="A25" s="3" t="s">
        <v>42</v>
      </c>
      <c r="B25" s="3" t="s">
        <v>27</v>
      </c>
      <c r="C25" s="3" t="s">
        <v>41</v>
      </c>
      <c r="D25" s="3" t="s">
        <v>10</v>
      </c>
      <c r="E25" s="3" t="s">
        <v>8</v>
      </c>
      <c r="F25" s="11">
        <v>31</v>
      </c>
      <c r="G25" s="11">
        <v>192</v>
      </c>
      <c r="H25" s="11">
        <v>92</v>
      </c>
      <c r="I25" s="11">
        <v>92</v>
      </c>
      <c r="J25" s="11">
        <v>364</v>
      </c>
      <c r="K25" s="11">
        <v>220</v>
      </c>
      <c r="L25" s="11">
        <v>20</v>
      </c>
      <c r="M25" s="11">
        <v>220</v>
      </c>
      <c r="N25" s="11">
        <v>20</v>
      </c>
      <c r="O25" s="11">
        <v>20</v>
      </c>
      <c r="P25" s="11">
        <v>25</v>
      </c>
      <c r="Q25" s="11">
        <v>128</v>
      </c>
      <c r="R25" s="11">
        <v>128</v>
      </c>
      <c r="S25" s="11">
        <v>128</v>
      </c>
      <c r="T25" s="11">
        <v>236</v>
      </c>
      <c r="U25" s="11">
        <v>1736</v>
      </c>
      <c r="V25" s="11">
        <v>2952</v>
      </c>
      <c r="W25" s="11">
        <v>2952</v>
      </c>
      <c r="X25" s="11">
        <v>478</v>
      </c>
      <c r="Y25" s="11">
        <v>1639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G25" s="6">
        <f>SUM(F25:AY25)</f>
        <v>11673</v>
      </c>
    </row>
    <row r="26" spans="1:59">
      <c r="A26" s="3" t="s">
        <v>32</v>
      </c>
      <c r="B26" s="3" t="s">
        <v>27</v>
      </c>
      <c r="C26" s="3" t="s">
        <v>31</v>
      </c>
      <c r="D26" s="3" t="s">
        <v>10</v>
      </c>
      <c r="E26" s="3" t="s">
        <v>8</v>
      </c>
      <c r="F26" s="11">
        <v>12</v>
      </c>
      <c r="G26" s="11">
        <v>212</v>
      </c>
      <c r="H26" s="11">
        <v>385</v>
      </c>
      <c r="I26" s="11">
        <v>923</v>
      </c>
      <c r="J26" s="11">
        <v>1088</v>
      </c>
      <c r="K26" s="11">
        <v>1288</v>
      </c>
      <c r="L26" s="11">
        <v>0</v>
      </c>
      <c r="M26" s="11">
        <v>288</v>
      </c>
      <c r="N26" s="11">
        <v>0</v>
      </c>
      <c r="O26" s="11">
        <v>223</v>
      </c>
      <c r="P26" s="11">
        <v>0</v>
      </c>
      <c r="Q26" s="11">
        <v>42</v>
      </c>
      <c r="R26" s="11">
        <v>1842</v>
      </c>
      <c r="S26" s="11">
        <v>0</v>
      </c>
      <c r="T26" s="11">
        <v>2019</v>
      </c>
      <c r="U26" s="11">
        <v>2019</v>
      </c>
      <c r="V26" s="11">
        <v>19</v>
      </c>
      <c r="W26" s="11">
        <v>1619</v>
      </c>
      <c r="X26" s="11">
        <v>96</v>
      </c>
      <c r="Y26" s="11">
        <v>96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5"/>
      <c r="BG26" s="6">
        <f>SUM(F26:AY26)</f>
        <v>12171</v>
      </c>
    </row>
    <row r="27" spans="1:59">
      <c r="A27" s="3" t="s">
        <v>46</v>
      </c>
      <c r="B27" s="3" t="s">
        <v>45</v>
      </c>
      <c r="C27" s="3" t="s">
        <v>47</v>
      </c>
      <c r="D27" s="3" t="s">
        <v>10</v>
      </c>
      <c r="E27" s="3" t="s">
        <v>8</v>
      </c>
      <c r="F27" s="11">
        <v>894</v>
      </c>
      <c r="G27" s="11">
        <v>1094</v>
      </c>
      <c r="H27" s="11">
        <v>3320</v>
      </c>
      <c r="I27" s="11">
        <v>5080</v>
      </c>
      <c r="J27" s="11">
        <v>4880</v>
      </c>
      <c r="K27" s="11">
        <v>4388</v>
      </c>
      <c r="L27" s="11">
        <v>4488</v>
      </c>
      <c r="M27" s="11">
        <v>3288</v>
      </c>
      <c r="N27" s="11">
        <v>4688</v>
      </c>
      <c r="O27" s="11">
        <v>3788</v>
      </c>
      <c r="P27" s="11">
        <v>4863</v>
      </c>
      <c r="Q27" s="11">
        <v>4363</v>
      </c>
      <c r="R27" s="11">
        <v>4988</v>
      </c>
      <c r="S27" s="11">
        <v>5188</v>
      </c>
      <c r="T27" s="11">
        <v>5288</v>
      </c>
      <c r="U27" s="11">
        <v>3788</v>
      </c>
      <c r="V27" s="11">
        <v>3863</v>
      </c>
      <c r="W27" s="11">
        <v>4181</v>
      </c>
      <c r="X27" s="11">
        <v>4156</v>
      </c>
      <c r="Y27" s="11">
        <v>3356</v>
      </c>
      <c r="Z27" s="11">
        <v>3386</v>
      </c>
      <c r="AA27" s="11">
        <v>0</v>
      </c>
      <c r="AB27" s="11">
        <v>0</v>
      </c>
      <c r="AC27" s="11">
        <v>0</v>
      </c>
      <c r="AD27" s="11">
        <v>0</v>
      </c>
      <c r="AE27" s="11">
        <v>791</v>
      </c>
      <c r="AF27" s="11">
        <v>791</v>
      </c>
      <c r="AG27" s="11">
        <v>791</v>
      </c>
      <c r="AH27" s="11">
        <v>291</v>
      </c>
      <c r="AI27" s="11">
        <v>791</v>
      </c>
      <c r="AJ27" s="11">
        <v>791</v>
      </c>
      <c r="AK27" s="11">
        <v>791</v>
      </c>
      <c r="AL27" s="11">
        <v>791</v>
      </c>
      <c r="AM27" s="11">
        <v>791</v>
      </c>
      <c r="AN27" s="11">
        <v>791</v>
      </c>
      <c r="AO27" s="11">
        <v>791</v>
      </c>
      <c r="AP27" s="11">
        <v>791</v>
      </c>
      <c r="AQ27" s="11">
        <v>791</v>
      </c>
      <c r="AR27" s="11">
        <v>791</v>
      </c>
      <c r="AS27" s="11">
        <v>791</v>
      </c>
      <c r="AT27" s="11">
        <v>791</v>
      </c>
      <c r="AU27" s="11">
        <v>791</v>
      </c>
      <c r="AV27" s="11">
        <v>791</v>
      </c>
      <c r="AW27" s="11">
        <v>791</v>
      </c>
      <c r="AX27" s="11">
        <v>791</v>
      </c>
      <c r="AY27" s="11">
        <v>791</v>
      </c>
      <c r="AZ27" s="11">
        <v>791</v>
      </c>
      <c r="BA27" s="11">
        <v>791</v>
      </c>
      <c r="BB27" s="11">
        <v>791</v>
      </c>
      <c r="BC27" s="11">
        <v>0</v>
      </c>
      <c r="BD27" s="11">
        <v>0</v>
      </c>
      <c r="BE27" s="11">
        <v>0</v>
      </c>
      <c r="BG27" s="6">
        <f>SUM(F27:AY27)</f>
        <v>99439</v>
      </c>
    </row>
    <row r="28" spans="1:59">
      <c r="A28" s="3" t="s">
        <v>51</v>
      </c>
      <c r="B28" s="3" t="s">
        <v>49</v>
      </c>
      <c r="C28" s="3" t="s">
        <v>52</v>
      </c>
      <c r="D28" s="3" t="s">
        <v>10</v>
      </c>
      <c r="E28" s="3" t="s">
        <v>8</v>
      </c>
      <c r="F28" s="11">
        <v>2116</v>
      </c>
      <c r="G28" s="11">
        <v>216</v>
      </c>
      <c r="H28" s="11">
        <v>216</v>
      </c>
      <c r="I28" s="11">
        <v>216</v>
      </c>
      <c r="J28" s="11">
        <v>1216</v>
      </c>
      <c r="K28" s="11">
        <v>2104</v>
      </c>
      <c r="L28" s="11">
        <v>1604</v>
      </c>
      <c r="M28" s="11">
        <v>1404</v>
      </c>
      <c r="N28" s="11">
        <v>704</v>
      </c>
      <c r="O28" s="11">
        <v>704</v>
      </c>
      <c r="P28" s="11">
        <v>204</v>
      </c>
      <c r="Q28" s="11">
        <v>0</v>
      </c>
      <c r="R28" s="11">
        <v>443</v>
      </c>
      <c r="S28" s="11">
        <v>571</v>
      </c>
      <c r="T28" s="11">
        <v>59</v>
      </c>
      <c r="U28" s="11">
        <v>393</v>
      </c>
      <c r="V28" s="11">
        <v>1143</v>
      </c>
      <c r="W28" s="11">
        <v>1593</v>
      </c>
      <c r="X28" s="11">
        <v>1418</v>
      </c>
      <c r="Y28" s="11">
        <v>418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1240</v>
      </c>
      <c r="AF28" s="11">
        <v>1440</v>
      </c>
      <c r="AG28" s="11">
        <v>1240</v>
      </c>
      <c r="AH28" s="11">
        <v>1440</v>
      </c>
      <c r="AI28" s="11">
        <v>1440</v>
      </c>
      <c r="AJ28" s="11">
        <v>1240</v>
      </c>
      <c r="AK28" s="11">
        <v>1440</v>
      </c>
      <c r="AL28" s="11">
        <v>1440</v>
      </c>
      <c r="AM28" s="11">
        <v>1440</v>
      </c>
      <c r="AN28" s="11">
        <v>1440</v>
      </c>
      <c r="AO28" s="11">
        <v>1440</v>
      </c>
      <c r="AP28" s="11">
        <v>1440</v>
      </c>
      <c r="AQ28" s="11">
        <v>1440</v>
      </c>
      <c r="AR28" s="11">
        <v>1440</v>
      </c>
      <c r="AS28" s="11">
        <v>1440</v>
      </c>
      <c r="AT28" s="11">
        <v>1440</v>
      </c>
      <c r="AU28" s="11">
        <v>1440</v>
      </c>
      <c r="AV28" s="11">
        <v>1440</v>
      </c>
      <c r="AW28" s="11">
        <v>1440</v>
      </c>
      <c r="AX28" s="11">
        <v>1440</v>
      </c>
      <c r="AY28" s="11">
        <v>1440</v>
      </c>
      <c r="AZ28" s="11">
        <v>1440</v>
      </c>
      <c r="BA28" s="11">
        <v>1440</v>
      </c>
      <c r="BB28" s="11">
        <v>1440</v>
      </c>
      <c r="BC28" s="11">
        <v>0</v>
      </c>
      <c r="BD28" s="11">
        <v>0</v>
      </c>
      <c r="BE28" s="11">
        <v>0</v>
      </c>
      <c r="BG28" s="6">
        <f>SUM(F28:AY28)</f>
        <v>46382</v>
      </c>
    </row>
    <row r="29" spans="1:59">
      <c r="A29" s="3" t="s">
        <v>48</v>
      </c>
      <c r="B29" s="3" t="s">
        <v>49</v>
      </c>
      <c r="C29" s="3" t="s">
        <v>50</v>
      </c>
      <c r="D29" s="3" t="s">
        <v>10</v>
      </c>
      <c r="E29" s="3" t="s">
        <v>8</v>
      </c>
      <c r="F29" s="11">
        <v>1226</v>
      </c>
      <c r="G29" s="11">
        <v>226</v>
      </c>
      <c r="H29" s="11">
        <v>226</v>
      </c>
      <c r="I29" s="11">
        <v>126</v>
      </c>
      <c r="J29" s="11">
        <v>3994</v>
      </c>
      <c r="K29" s="11">
        <v>232</v>
      </c>
      <c r="L29" s="11">
        <v>2732</v>
      </c>
      <c r="M29" s="11">
        <v>32</v>
      </c>
      <c r="N29" s="11">
        <v>32</v>
      </c>
      <c r="O29" s="11">
        <v>32</v>
      </c>
      <c r="P29" s="11">
        <v>1132</v>
      </c>
      <c r="Q29" s="11">
        <v>1732</v>
      </c>
      <c r="R29" s="11">
        <v>200</v>
      </c>
      <c r="S29" s="11">
        <v>0</v>
      </c>
      <c r="T29" s="11">
        <v>0</v>
      </c>
      <c r="U29" s="11">
        <v>900</v>
      </c>
      <c r="V29" s="11">
        <v>500</v>
      </c>
      <c r="W29" s="11">
        <v>1800</v>
      </c>
      <c r="X29" s="11">
        <v>2400</v>
      </c>
      <c r="Y29" s="11">
        <v>2400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1452</v>
      </c>
      <c r="AF29" s="11">
        <v>1452</v>
      </c>
      <c r="AG29" s="11">
        <v>852</v>
      </c>
      <c r="AH29" s="11">
        <v>1452</v>
      </c>
      <c r="AI29" s="11">
        <v>1452</v>
      </c>
      <c r="AJ29" s="11">
        <v>1452</v>
      </c>
      <c r="AK29" s="11">
        <v>1452</v>
      </c>
      <c r="AL29" s="11">
        <v>1452</v>
      </c>
      <c r="AM29" s="11">
        <v>1452</v>
      </c>
      <c r="AN29" s="11">
        <v>1452</v>
      </c>
      <c r="AO29" s="11">
        <v>1452</v>
      </c>
      <c r="AP29" s="11">
        <v>1452</v>
      </c>
      <c r="AQ29" s="11">
        <v>1452</v>
      </c>
      <c r="AR29" s="11">
        <v>1452</v>
      </c>
      <c r="AS29" s="11">
        <v>1452</v>
      </c>
      <c r="AT29" s="11">
        <v>1452</v>
      </c>
      <c r="AU29" s="11">
        <v>1452</v>
      </c>
      <c r="AV29" s="11">
        <v>1452</v>
      </c>
      <c r="AW29" s="11">
        <v>1452</v>
      </c>
      <c r="AX29" s="11">
        <v>1452</v>
      </c>
      <c r="AY29" s="11">
        <v>0</v>
      </c>
      <c r="AZ29" s="11">
        <v>1452</v>
      </c>
      <c r="BA29" s="11">
        <v>1452</v>
      </c>
      <c r="BB29" s="11">
        <v>1452</v>
      </c>
      <c r="BC29" s="11">
        <v>0</v>
      </c>
      <c r="BD29" s="11">
        <v>0</v>
      </c>
      <c r="BE29" s="11">
        <v>0</v>
      </c>
      <c r="BF29" s="5"/>
      <c r="BG29" s="6">
        <f>SUM(F29:AY29)</f>
        <v>48362</v>
      </c>
    </row>
    <row r="30" spans="1:59">
      <c r="A30" s="3" t="s">
        <v>57</v>
      </c>
      <c r="B30" s="3" t="s">
        <v>54</v>
      </c>
      <c r="C30" s="3" t="s">
        <v>56</v>
      </c>
      <c r="D30" s="3" t="s">
        <v>10</v>
      </c>
      <c r="E30" s="3" t="s">
        <v>8</v>
      </c>
      <c r="F30" s="11">
        <v>3540</v>
      </c>
      <c r="G30" s="11">
        <v>4040</v>
      </c>
      <c r="H30" s="11">
        <v>8590</v>
      </c>
      <c r="I30" s="11">
        <v>9968</v>
      </c>
      <c r="J30" s="11">
        <v>10025</v>
      </c>
      <c r="K30" s="11">
        <v>10425</v>
      </c>
      <c r="L30" s="11">
        <v>11223</v>
      </c>
      <c r="M30" s="11">
        <v>9923</v>
      </c>
      <c r="N30" s="11">
        <v>11423</v>
      </c>
      <c r="O30" s="11">
        <v>13923</v>
      </c>
      <c r="P30" s="11">
        <v>14323</v>
      </c>
      <c r="Q30" s="11">
        <v>14523</v>
      </c>
      <c r="R30" s="11">
        <v>14123</v>
      </c>
      <c r="S30" s="11">
        <v>11423</v>
      </c>
      <c r="T30" s="11">
        <v>11423</v>
      </c>
      <c r="U30" s="11">
        <v>14823</v>
      </c>
      <c r="V30" s="11">
        <v>14423</v>
      </c>
      <c r="W30" s="11">
        <v>14823</v>
      </c>
      <c r="X30" s="11">
        <v>13339</v>
      </c>
      <c r="Y30" s="11">
        <v>13339</v>
      </c>
      <c r="Z30" s="11">
        <v>13339</v>
      </c>
      <c r="AA30" s="11">
        <v>12639</v>
      </c>
      <c r="AB30" s="11">
        <v>11039</v>
      </c>
      <c r="AC30" s="11">
        <v>11539</v>
      </c>
      <c r="AD30" s="11">
        <v>0</v>
      </c>
      <c r="AE30" s="11">
        <v>0</v>
      </c>
      <c r="AF30" s="11">
        <v>5827</v>
      </c>
      <c r="AG30" s="11">
        <v>6027</v>
      </c>
      <c r="AH30" s="11">
        <v>6027</v>
      </c>
      <c r="AI30" s="11">
        <v>5627</v>
      </c>
      <c r="AJ30" s="11">
        <v>5827</v>
      </c>
      <c r="AK30" s="11">
        <v>6027</v>
      </c>
      <c r="AL30" s="11">
        <v>6027</v>
      </c>
      <c r="AM30" s="11">
        <v>5627</v>
      </c>
      <c r="AN30" s="11">
        <v>6027</v>
      </c>
      <c r="AO30" s="11">
        <v>6027</v>
      </c>
      <c r="AP30" s="11">
        <v>6027</v>
      </c>
      <c r="AQ30" s="11">
        <v>6027</v>
      </c>
      <c r="AR30" s="11">
        <v>6027</v>
      </c>
      <c r="AS30" s="11">
        <v>6027</v>
      </c>
      <c r="AT30" s="11">
        <v>6027</v>
      </c>
      <c r="AU30" s="11">
        <v>6027</v>
      </c>
      <c r="AV30" s="11">
        <v>6027</v>
      </c>
      <c r="AW30" s="11">
        <v>6027</v>
      </c>
      <c r="AX30" s="11">
        <v>6027</v>
      </c>
      <c r="AY30" s="11">
        <v>6027</v>
      </c>
      <c r="AZ30" s="11">
        <v>6027</v>
      </c>
      <c r="BA30" s="11">
        <v>6027</v>
      </c>
      <c r="BB30" s="11">
        <v>8300</v>
      </c>
      <c r="BC30" s="11">
        <v>0</v>
      </c>
      <c r="BD30" s="11">
        <v>0</v>
      </c>
      <c r="BE30" s="11">
        <v>0</v>
      </c>
      <c r="BG30" s="6">
        <f>SUM(F30:AY30)</f>
        <v>397538</v>
      </c>
    </row>
    <row r="31" spans="1:59">
      <c r="A31" s="3" t="s">
        <v>55</v>
      </c>
      <c r="B31" s="3" t="s">
        <v>54</v>
      </c>
      <c r="C31" s="3" t="s">
        <v>53</v>
      </c>
      <c r="D31" s="3" t="s">
        <v>10</v>
      </c>
      <c r="E31" s="3" t="s">
        <v>8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G31" s="6">
        <f>SUM(F31:BA31)</f>
        <v>0</v>
      </c>
    </row>
    <row r="32" spans="1:59">
      <c r="A32" s="3" t="s">
        <v>58</v>
      </c>
      <c r="B32" s="3" t="s">
        <v>59</v>
      </c>
      <c r="C32" s="3" t="s">
        <v>60</v>
      </c>
      <c r="D32" s="3" t="s">
        <v>10</v>
      </c>
      <c r="E32" s="3" t="s">
        <v>8</v>
      </c>
      <c r="F32" s="11">
        <v>288</v>
      </c>
      <c r="G32" s="11">
        <v>195</v>
      </c>
      <c r="H32" s="11">
        <v>194</v>
      </c>
      <c r="I32" s="11">
        <v>199</v>
      </c>
      <c r="J32" s="11">
        <v>216</v>
      </c>
      <c r="K32" s="11">
        <v>204</v>
      </c>
      <c r="L32" s="11">
        <v>0</v>
      </c>
      <c r="M32" s="11">
        <v>0</v>
      </c>
      <c r="N32" s="11">
        <v>0</v>
      </c>
      <c r="O32" s="11">
        <v>0</v>
      </c>
      <c r="P32" s="11">
        <v>164</v>
      </c>
      <c r="Q32" s="11">
        <v>250</v>
      </c>
      <c r="R32" s="11">
        <v>0</v>
      </c>
      <c r="S32" s="11">
        <v>0</v>
      </c>
      <c r="T32" s="11">
        <v>1074</v>
      </c>
      <c r="U32" s="11">
        <v>1746</v>
      </c>
      <c r="V32" s="11">
        <v>3764</v>
      </c>
      <c r="W32" s="11">
        <v>4162</v>
      </c>
      <c r="X32" s="11">
        <v>3144</v>
      </c>
      <c r="Y32" s="11">
        <v>4264</v>
      </c>
      <c r="Z32" s="11">
        <v>456</v>
      </c>
      <c r="AA32" s="11">
        <v>256</v>
      </c>
      <c r="AB32" s="11">
        <v>356</v>
      </c>
      <c r="AC32" s="11">
        <v>0</v>
      </c>
      <c r="AD32" s="11">
        <v>0</v>
      </c>
      <c r="AE32" s="11">
        <v>1432</v>
      </c>
      <c r="AF32" s="11">
        <v>1332</v>
      </c>
      <c r="AG32" s="11">
        <v>1432</v>
      </c>
      <c r="AH32" s="11">
        <v>1432</v>
      </c>
      <c r="AI32" s="11">
        <v>1432</v>
      </c>
      <c r="AJ32" s="11">
        <v>1332</v>
      </c>
      <c r="AK32" s="11">
        <v>1432</v>
      </c>
      <c r="AL32" s="11">
        <v>1432</v>
      </c>
      <c r="AM32" s="11">
        <v>1432</v>
      </c>
      <c r="AN32" s="11">
        <v>1432</v>
      </c>
      <c r="AO32" s="11">
        <v>1432</v>
      </c>
      <c r="AP32" s="11">
        <v>218</v>
      </c>
      <c r="AQ32" s="11">
        <v>106</v>
      </c>
      <c r="AR32" s="11">
        <v>718</v>
      </c>
      <c r="AS32" s="11">
        <v>106</v>
      </c>
      <c r="AT32" s="11">
        <v>1032</v>
      </c>
      <c r="AU32" s="11">
        <v>1432</v>
      </c>
      <c r="AV32" s="11">
        <v>1432</v>
      </c>
      <c r="AW32" s="11">
        <v>1432</v>
      </c>
      <c r="AX32" s="11">
        <v>1432</v>
      </c>
      <c r="AY32" s="11">
        <v>1432</v>
      </c>
      <c r="AZ32" s="11">
        <v>1432</v>
      </c>
      <c r="BA32" s="11">
        <v>1432</v>
      </c>
      <c r="BB32" s="11">
        <v>1432</v>
      </c>
      <c r="BC32" s="11">
        <v>0</v>
      </c>
      <c r="BD32" s="11">
        <v>0</v>
      </c>
      <c r="BE32" s="11">
        <v>0</v>
      </c>
      <c r="BF32" s="11"/>
      <c r="BG32" s="6">
        <f>SUM(F32:AY32)</f>
        <v>45824</v>
      </c>
    </row>
    <row r="33" spans="1:59">
      <c r="A33" s="3" t="s">
        <v>63</v>
      </c>
      <c r="B33" s="3" t="s">
        <v>59</v>
      </c>
      <c r="C33" s="3" t="s">
        <v>64</v>
      </c>
      <c r="D33" s="3" t="s">
        <v>10</v>
      </c>
      <c r="E33" s="3" t="s">
        <v>8</v>
      </c>
      <c r="F33" s="11">
        <v>2491</v>
      </c>
      <c r="G33" s="11">
        <v>3068</v>
      </c>
      <c r="H33" s="11">
        <v>891</v>
      </c>
      <c r="I33" s="11">
        <v>2891</v>
      </c>
      <c r="J33" s="11">
        <v>3114</v>
      </c>
      <c r="K33" s="11">
        <v>11</v>
      </c>
      <c r="L33" s="11">
        <v>11</v>
      </c>
      <c r="M33" s="11">
        <v>11</v>
      </c>
      <c r="N33" s="11">
        <v>11</v>
      </c>
      <c r="O33" s="11">
        <v>211</v>
      </c>
      <c r="P33" s="11">
        <v>186</v>
      </c>
      <c r="Q33" s="11">
        <v>95</v>
      </c>
      <c r="R33" s="11">
        <v>395</v>
      </c>
      <c r="S33" s="11">
        <v>695</v>
      </c>
      <c r="T33" s="11">
        <v>1095</v>
      </c>
      <c r="U33" s="11">
        <v>95</v>
      </c>
      <c r="V33" s="11">
        <v>99</v>
      </c>
      <c r="W33" s="11">
        <v>399</v>
      </c>
      <c r="X33" s="11">
        <v>0</v>
      </c>
      <c r="Y33" s="11">
        <v>1299</v>
      </c>
      <c r="Z33" s="11">
        <v>15</v>
      </c>
      <c r="AA33" s="11">
        <v>615</v>
      </c>
      <c r="AB33" s="11">
        <v>615</v>
      </c>
      <c r="AC33" s="11">
        <v>15</v>
      </c>
      <c r="AD33" s="11">
        <v>0</v>
      </c>
      <c r="AE33" s="11">
        <v>1434</v>
      </c>
      <c r="AF33" s="11">
        <v>1434</v>
      </c>
      <c r="AG33" s="11">
        <v>1434</v>
      </c>
      <c r="AH33" s="11">
        <v>1134</v>
      </c>
      <c r="AI33" s="11">
        <v>1434</v>
      </c>
      <c r="AJ33" s="11">
        <v>1434</v>
      </c>
      <c r="AK33" s="11">
        <v>1434</v>
      </c>
      <c r="AL33" s="11">
        <v>34</v>
      </c>
      <c r="AM33" s="11">
        <v>1434</v>
      </c>
      <c r="AN33" s="11">
        <v>1434</v>
      </c>
      <c r="AO33" s="11">
        <v>1434</v>
      </c>
      <c r="AP33" s="11">
        <v>0</v>
      </c>
      <c r="AQ33" s="11">
        <v>1434</v>
      </c>
      <c r="AR33" s="11">
        <v>1434</v>
      </c>
      <c r="AS33" s="11">
        <v>1434</v>
      </c>
      <c r="AT33" s="11">
        <v>1434</v>
      </c>
      <c r="AU33" s="11">
        <v>1434</v>
      </c>
      <c r="AV33" s="11">
        <v>1434</v>
      </c>
      <c r="AW33" s="11">
        <v>1434</v>
      </c>
      <c r="AX33" s="11">
        <v>1434</v>
      </c>
      <c r="AY33" s="11">
        <v>0</v>
      </c>
      <c r="AZ33" s="11">
        <v>1434</v>
      </c>
      <c r="BA33" s="11">
        <v>1434</v>
      </c>
      <c r="BB33" s="11">
        <v>1434</v>
      </c>
      <c r="BC33" s="11">
        <v>0</v>
      </c>
      <c r="BD33" s="11">
        <v>0</v>
      </c>
      <c r="BE33" s="11">
        <v>0</v>
      </c>
      <c r="BF33" s="11"/>
      <c r="BG33" s="6">
        <f>SUM(F33:AY33)</f>
        <v>43874</v>
      </c>
    </row>
    <row r="34" spans="1:59">
      <c r="A34" s="3" t="s">
        <v>67</v>
      </c>
      <c r="B34" s="3" t="s">
        <v>59</v>
      </c>
      <c r="C34" s="3" t="s">
        <v>68</v>
      </c>
      <c r="D34" s="3" t="s">
        <v>10</v>
      </c>
      <c r="E34" s="3" t="s">
        <v>8</v>
      </c>
      <c r="F34" s="11">
        <v>884</v>
      </c>
      <c r="G34" s="11">
        <v>884</v>
      </c>
      <c r="H34" s="11">
        <v>284</v>
      </c>
      <c r="I34" s="11">
        <v>884</v>
      </c>
      <c r="J34" s="11">
        <v>884</v>
      </c>
      <c r="K34" s="11">
        <v>802</v>
      </c>
      <c r="L34" s="11">
        <v>802</v>
      </c>
      <c r="M34" s="11">
        <v>2</v>
      </c>
      <c r="N34" s="11">
        <v>202</v>
      </c>
      <c r="O34" s="11">
        <v>2</v>
      </c>
      <c r="P34" s="11">
        <v>2</v>
      </c>
      <c r="Q34" s="11">
        <v>2</v>
      </c>
      <c r="R34" s="11">
        <v>2</v>
      </c>
      <c r="S34" s="11">
        <v>2</v>
      </c>
      <c r="T34" s="11">
        <v>2</v>
      </c>
      <c r="U34" s="11">
        <v>2</v>
      </c>
      <c r="V34" s="11">
        <v>2</v>
      </c>
      <c r="W34" s="11">
        <v>802</v>
      </c>
      <c r="X34" s="11">
        <v>2</v>
      </c>
      <c r="Y34" s="11">
        <v>96</v>
      </c>
      <c r="Z34" s="11">
        <v>229</v>
      </c>
      <c r="AA34" s="11">
        <v>229</v>
      </c>
      <c r="AB34" s="11">
        <v>229</v>
      </c>
      <c r="AC34" s="11">
        <v>229</v>
      </c>
      <c r="AD34" s="11">
        <v>229</v>
      </c>
      <c r="AE34" s="11">
        <v>1207</v>
      </c>
      <c r="AF34" s="11">
        <v>1207</v>
      </c>
      <c r="AG34" s="11">
        <v>1207</v>
      </c>
      <c r="AH34" s="11">
        <v>1003</v>
      </c>
      <c r="AI34" s="11">
        <v>1207</v>
      </c>
      <c r="AJ34" s="11">
        <v>1207</v>
      </c>
      <c r="AK34" s="11">
        <v>1207</v>
      </c>
      <c r="AL34" s="11">
        <v>1207</v>
      </c>
      <c r="AM34" s="11">
        <v>1207</v>
      </c>
      <c r="AN34" s="11">
        <v>1207</v>
      </c>
      <c r="AO34" s="11">
        <v>1207</v>
      </c>
      <c r="AP34" s="11">
        <v>1207</v>
      </c>
      <c r="AQ34" s="11">
        <v>1207</v>
      </c>
      <c r="AR34" s="11">
        <v>1207</v>
      </c>
      <c r="AS34" s="11">
        <v>1207</v>
      </c>
      <c r="AT34" s="11">
        <v>1207</v>
      </c>
      <c r="AU34" s="11">
        <v>1207</v>
      </c>
      <c r="AV34" s="11">
        <v>1207</v>
      </c>
      <c r="AW34" s="11">
        <v>1207</v>
      </c>
      <c r="AX34" s="11">
        <v>1207</v>
      </c>
      <c r="AY34" s="11">
        <v>1207</v>
      </c>
      <c r="AZ34" s="11">
        <v>1207</v>
      </c>
      <c r="BA34" s="11">
        <v>1207</v>
      </c>
      <c r="BB34" s="11">
        <v>1269</v>
      </c>
      <c r="BC34" s="11">
        <v>0</v>
      </c>
      <c r="BD34" s="11">
        <v>0</v>
      </c>
      <c r="BE34" s="11">
        <v>0</v>
      </c>
      <c r="BF34" s="11"/>
      <c r="BG34" s="6">
        <f>SUM(F34:AY34)</f>
        <v>32832</v>
      </c>
    </row>
    <row r="35" spans="1:59">
      <c r="A35" s="3" t="s">
        <v>102</v>
      </c>
      <c r="C35" s="9">
        <v>80346</v>
      </c>
      <c r="E35" s="3" t="s">
        <v>8</v>
      </c>
      <c r="F35" s="11">
        <v>1196</v>
      </c>
      <c r="G35" s="11">
        <v>1196</v>
      </c>
      <c r="H35" s="11">
        <v>396</v>
      </c>
      <c r="I35" s="11">
        <v>796</v>
      </c>
      <c r="J35" s="11">
        <v>996</v>
      </c>
      <c r="K35" s="11">
        <v>8</v>
      </c>
      <c r="L35" s="11">
        <v>8</v>
      </c>
      <c r="M35" s="11">
        <v>8</v>
      </c>
      <c r="N35" s="11">
        <v>8</v>
      </c>
      <c r="O35" s="11">
        <v>8</v>
      </c>
      <c r="P35" s="11">
        <v>8</v>
      </c>
      <c r="Q35" s="11">
        <v>8</v>
      </c>
      <c r="R35" s="11">
        <v>208</v>
      </c>
      <c r="S35" s="11">
        <v>8</v>
      </c>
      <c r="T35" s="11">
        <v>8</v>
      </c>
      <c r="U35" s="11">
        <v>8</v>
      </c>
      <c r="V35" s="11">
        <v>0</v>
      </c>
      <c r="W35" s="11">
        <v>8</v>
      </c>
      <c r="X35" s="11">
        <v>408</v>
      </c>
      <c r="Y35" s="11">
        <v>361</v>
      </c>
      <c r="Z35" s="11">
        <v>53</v>
      </c>
      <c r="AA35" s="11">
        <v>653</v>
      </c>
      <c r="AB35" s="11">
        <v>53</v>
      </c>
      <c r="AC35" s="11">
        <v>0</v>
      </c>
      <c r="AD35" s="11">
        <v>0</v>
      </c>
      <c r="AE35" s="11">
        <v>1584</v>
      </c>
      <c r="AF35" s="11">
        <v>1584</v>
      </c>
      <c r="AG35" s="11">
        <v>1584</v>
      </c>
      <c r="AH35" s="11">
        <v>1584</v>
      </c>
      <c r="AI35" s="11">
        <v>1584</v>
      </c>
      <c r="AJ35" s="11">
        <v>1584</v>
      </c>
      <c r="AK35" s="11">
        <v>784</v>
      </c>
      <c r="AL35" s="11">
        <v>80</v>
      </c>
      <c r="AM35" s="11">
        <v>1584</v>
      </c>
      <c r="AN35" s="11">
        <v>1584</v>
      </c>
      <c r="AO35" s="11">
        <v>1584</v>
      </c>
      <c r="AP35" s="11">
        <v>1584</v>
      </c>
      <c r="AQ35" s="11">
        <v>1584</v>
      </c>
      <c r="AR35" s="11">
        <v>84</v>
      </c>
      <c r="AS35" s="11">
        <v>0</v>
      </c>
      <c r="AT35" s="11">
        <v>1184</v>
      </c>
      <c r="AU35" s="11">
        <v>0</v>
      </c>
      <c r="AV35" s="11">
        <v>0</v>
      </c>
      <c r="AW35" s="11">
        <v>1084</v>
      </c>
      <c r="AX35" s="11">
        <v>1184</v>
      </c>
      <c r="AY35" s="11">
        <v>1584</v>
      </c>
      <c r="AZ35" s="11">
        <v>984</v>
      </c>
      <c r="BA35" s="11">
        <v>1584</v>
      </c>
      <c r="BB35" s="11">
        <v>1584</v>
      </c>
      <c r="BC35" s="11">
        <v>0</v>
      </c>
      <c r="BD35" s="11">
        <v>0</v>
      </c>
      <c r="BE35" s="11">
        <v>0</v>
      </c>
      <c r="BF35" s="11"/>
      <c r="BG35" s="6">
        <f>SUM(F35:AY35)</f>
        <v>29812</v>
      </c>
    </row>
    <row r="36" spans="1:59">
      <c r="A36" s="3" t="s">
        <v>61</v>
      </c>
      <c r="B36" s="3" t="s">
        <v>59</v>
      </c>
      <c r="C36" s="3" t="s">
        <v>62</v>
      </c>
      <c r="D36" s="3" t="s">
        <v>10</v>
      </c>
      <c r="E36" s="3" t="s">
        <v>8</v>
      </c>
      <c r="F36" s="11">
        <v>1073</v>
      </c>
      <c r="G36" s="11">
        <v>273</v>
      </c>
      <c r="H36" s="11">
        <v>773</v>
      </c>
      <c r="I36" s="11">
        <v>1073</v>
      </c>
      <c r="J36" s="11">
        <v>1073</v>
      </c>
      <c r="K36" s="11">
        <v>9</v>
      </c>
      <c r="L36" s="11">
        <v>9</v>
      </c>
      <c r="M36" s="11">
        <v>9</v>
      </c>
      <c r="N36" s="11">
        <v>109</v>
      </c>
      <c r="O36" s="11">
        <v>9</v>
      </c>
      <c r="P36" s="11">
        <v>9</v>
      </c>
      <c r="Q36" s="11">
        <v>63</v>
      </c>
      <c r="R36" s="11">
        <v>63</v>
      </c>
      <c r="S36" s="11">
        <v>63</v>
      </c>
      <c r="T36" s="11">
        <v>63</v>
      </c>
      <c r="U36" s="11">
        <v>63</v>
      </c>
      <c r="V36" s="11">
        <v>63</v>
      </c>
      <c r="W36" s="11">
        <v>4</v>
      </c>
      <c r="X36" s="11">
        <v>104</v>
      </c>
      <c r="Y36" s="11">
        <v>4</v>
      </c>
      <c r="Z36" s="11">
        <v>4</v>
      </c>
      <c r="AA36" s="11">
        <v>504</v>
      </c>
      <c r="AB36" s="11">
        <v>504</v>
      </c>
      <c r="AC36" s="11">
        <v>0</v>
      </c>
      <c r="AD36" s="11">
        <v>0</v>
      </c>
      <c r="AE36" s="11">
        <v>968</v>
      </c>
      <c r="AF36" s="11">
        <v>1210</v>
      </c>
      <c r="AG36" s="11">
        <v>1210</v>
      </c>
      <c r="AH36" s="11">
        <v>1210</v>
      </c>
      <c r="AI36" s="11">
        <v>1210</v>
      </c>
      <c r="AJ36" s="11">
        <v>1210</v>
      </c>
      <c r="AK36" s="11">
        <v>1210</v>
      </c>
      <c r="AL36" s="11">
        <v>1210</v>
      </c>
      <c r="AM36" s="11">
        <v>1210</v>
      </c>
      <c r="AN36" s="11">
        <v>1210</v>
      </c>
      <c r="AO36" s="11">
        <v>1210</v>
      </c>
      <c r="AP36" s="11">
        <v>1210</v>
      </c>
      <c r="AQ36" s="11">
        <v>1210</v>
      </c>
      <c r="AR36" s="11">
        <v>1210</v>
      </c>
      <c r="AS36" s="11">
        <v>1210</v>
      </c>
      <c r="AT36" s="11">
        <v>1210</v>
      </c>
      <c r="AU36" s="11">
        <v>1210</v>
      </c>
      <c r="AV36" s="11">
        <v>1210</v>
      </c>
      <c r="AW36" s="11">
        <v>1210</v>
      </c>
      <c r="AX36" s="11">
        <v>1210</v>
      </c>
      <c r="AY36" s="11">
        <v>1210</v>
      </c>
      <c r="AZ36" s="11">
        <v>1210</v>
      </c>
      <c r="BA36" s="11">
        <v>1210</v>
      </c>
      <c r="BB36" s="11">
        <v>1268</v>
      </c>
      <c r="BC36" s="11">
        <v>0</v>
      </c>
      <c r="BD36" s="11">
        <v>0</v>
      </c>
      <c r="BE36" s="11">
        <v>0</v>
      </c>
      <c r="BF36" s="11"/>
      <c r="BG36" s="6">
        <f>SUM(F36:AY36)</f>
        <v>31089</v>
      </c>
    </row>
    <row r="37" spans="1:59">
      <c r="A37" s="3" t="s">
        <v>65</v>
      </c>
      <c r="B37" s="3" t="s">
        <v>59</v>
      </c>
      <c r="C37" s="3" t="s">
        <v>66</v>
      </c>
      <c r="D37" s="3" t="s">
        <v>10</v>
      </c>
      <c r="E37" s="3" t="s">
        <v>8</v>
      </c>
      <c r="F37" s="11">
        <v>2947</v>
      </c>
      <c r="G37" s="11">
        <v>3609</v>
      </c>
      <c r="H37" s="11">
        <v>2397</v>
      </c>
      <c r="I37" s="11">
        <v>4597</v>
      </c>
      <c r="J37" s="11">
        <v>5036</v>
      </c>
      <c r="K37" s="11">
        <v>4400</v>
      </c>
      <c r="L37" s="11">
        <v>2198</v>
      </c>
      <c r="M37" s="11">
        <v>6530</v>
      </c>
      <c r="N37" s="11">
        <v>7153</v>
      </c>
      <c r="O37" s="11">
        <v>5453</v>
      </c>
      <c r="P37" s="11">
        <v>7362</v>
      </c>
      <c r="Q37" s="11">
        <v>4164</v>
      </c>
      <c r="R37" s="11">
        <v>5466</v>
      </c>
      <c r="S37" s="11">
        <v>6758</v>
      </c>
      <c r="T37" s="11">
        <v>7838</v>
      </c>
      <c r="U37" s="11">
        <v>5736</v>
      </c>
      <c r="V37" s="11">
        <v>7724</v>
      </c>
      <c r="W37" s="11">
        <v>8326</v>
      </c>
      <c r="X37" s="11">
        <v>4459</v>
      </c>
      <c r="Y37" s="11">
        <v>5371</v>
      </c>
      <c r="Z37" s="11">
        <v>1677</v>
      </c>
      <c r="AA37" s="11">
        <v>1473</v>
      </c>
      <c r="AB37" s="11">
        <v>861</v>
      </c>
      <c r="AC37" s="11">
        <v>1134</v>
      </c>
      <c r="AD37" s="11">
        <v>828</v>
      </c>
      <c r="AE37" s="11">
        <v>1660</v>
      </c>
      <c r="AF37" s="11">
        <v>2578</v>
      </c>
      <c r="AG37" s="11">
        <v>2680</v>
      </c>
      <c r="AH37" s="11">
        <v>2578</v>
      </c>
      <c r="AI37" s="11">
        <v>2680</v>
      </c>
      <c r="AJ37" s="11">
        <v>2680</v>
      </c>
      <c r="AK37" s="11">
        <v>2680</v>
      </c>
      <c r="AL37" s="11">
        <v>2680</v>
      </c>
      <c r="AM37" s="11">
        <v>2680</v>
      </c>
      <c r="AN37" s="11">
        <v>2680</v>
      </c>
      <c r="AO37" s="11">
        <v>2680</v>
      </c>
      <c r="AP37" s="11">
        <v>2680</v>
      </c>
      <c r="AQ37" s="11">
        <v>2680</v>
      </c>
      <c r="AR37" s="11">
        <v>1240</v>
      </c>
      <c r="AS37" s="11">
        <v>1240</v>
      </c>
      <c r="AT37" s="11">
        <v>840</v>
      </c>
      <c r="AU37" s="11">
        <v>1240</v>
      </c>
      <c r="AV37" s="11">
        <v>1240</v>
      </c>
      <c r="AW37" s="11">
        <v>1240</v>
      </c>
      <c r="AX37" s="11">
        <v>1240</v>
      </c>
      <c r="AY37" s="11">
        <v>1240</v>
      </c>
      <c r="AZ37" s="11">
        <v>1240</v>
      </c>
      <c r="BA37" s="11">
        <v>1240</v>
      </c>
      <c r="BB37" s="11">
        <v>1240</v>
      </c>
      <c r="BC37" s="11">
        <v>0</v>
      </c>
      <c r="BD37" s="11">
        <v>0</v>
      </c>
      <c r="BE37" s="11">
        <v>0</v>
      </c>
      <c r="BF37" s="11"/>
      <c r="BG37" s="6">
        <f>SUM(F37:AY37)</f>
        <v>156633</v>
      </c>
    </row>
    <row r="38" spans="1:59">
      <c r="A38" s="3" t="s">
        <v>94</v>
      </c>
      <c r="B38" s="3" t="s">
        <v>93</v>
      </c>
      <c r="C38" s="3" t="s">
        <v>92</v>
      </c>
      <c r="D38" s="3" t="s">
        <v>10</v>
      </c>
      <c r="E38" s="3" t="s">
        <v>8</v>
      </c>
      <c r="F38" s="11">
        <v>3264</v>
      </c>
      <c r="G38" s="11">
        <v>2964</v>
      </c>
      <c r="H38" s="11">
        <v>2864</v>
      </c>
      <c r="I38" s="11">
        <v>3064</v>
      </c>
      <c r="J38" s="11">
        <v>2964</v>
      </c>
      <c r="K38" s="11">
        <v>2700</v>
      </c>
      <c r="L38" s="11">
        <v>3000</v>
      </c>
      <c r="M38" s="11">
        <v>0</v>
      </c>
      <c r="N38" s="11">
        <v>2498</v>
      </c>
      <c r="O38" s="11">
        <v>100</v>
      </c>
      <c r="P38" s="11">
        <v>2094</v>
      </c>
      <c r="Q38" s="11">
        <v>3000</v>
      </c>
      <c r="R38" s="11">
        <v>400</v>
      </c>
      <c r="S38" s="11">
        <v>0</v>
      </c>
      <c r="T38" s="11">
        <v>1300</v>
      </c>
      <c r="U38" s="11">
        <v>700</v>
      </c>
      <c r="V38" s="11">
        <v>1198</v>
      </c>
      <c r="W38" s="11">
        <v>1000</v>
      </c>
      <c r="X38" s="11">
        <v>898</v>
      </c>
      <c r="Y38" s="11">
        <v>400</v>
      </c>
      <c r="Z38" s="11">
        <v>0</v>
      </c>
      <c r="AA38" s="11">
        <v>300</v>
      </c>
      <c r="AB38" s="11">
        <v>300</v>
      </c>
      <c r="AC38" s="11">
        <v>0</v>
      </c>
      <c r="AD38" s="11">
        <v>0</v>
      </c>
      <c r="AE38" s="11">
        <v>1900</v>
      </c>
      <c r="AF38" s="11">
        <v>2100</v>
      </c>
      <c r="AG38" s="11">
        <v>2400</v>
      </c>
      <c r="AH38" s="11">
        <v>2400</v>
      </c>
      <c r="AI38" s="11">
        <v>2400</v>
      </c>
      <c r="AJ38" s="11">
        <v>1900</v>
      </c>
      <c r="AK38" s="11">
        <v>2400</v>
      </c>
      <c r="AL38" s="11">
        <v>2400</v>
      </c>
      <c r="AM38" s="11">
        <v>2400</v>
      </c>
      <c r="AN38" s="11">
        <v>2400</v>
      </c>
      <c r="AO38" s="11">
        <v>2400</v>
      </c>
      <c r="AP38" s="11">
        <v>2400</v>
      </c>
      <c r="AQ38" s="11">
        <v>2400</v>
      </c>
      <c r="AR38" s="11">
        <v>0</v>
      </c>
      <c r="AS38" s="11">
        <v>2400</v>
      </c>
      <c r="AT38" s="11">
        <v>2400</v>
      </c>
      <c r="AU38" s="11">
        <v>2400</v>
      </c>
      <c r="AV38" s="11">
        <v>2400</v>
      </c>
      <c r="AW38" s="11">
        <v>2400</v>
      </c>
      <c r="AX38" s="11">
        <v>2400</v>
      </c>
      <c r="AY38" s="11">
        <v>2400</v>
      </c>
      <c r="AZ38" s="11">
        <v>2400</v>
      </c>
      <c r="BA38" s="11">
        <v>2400</v>
      </c>
      <c r="BB38" s="11">
        <v>2400</v>
      </c>
      <c r="BC38" s="11">
        <v>0</v>
      </c>
      <c r="BD38" s="11">
        <v>0</v>
      </c>
      <c r="BE38" s="11">
        <v>0</v>
      </c>
      <c r="BF38" s="11"/>
      <c r="BG38" s="6">
        <f>SUM(F38:AY38)</f>
        <v>81708</v>
      </c>
    </row>
    <row r="39" spans="1:59">
      <c r="A39" s="3" t="s">
        <v>70</v>
      </c>
      <c r="B39" s="3" t="s">
        <v>9</v>
      </c>
      <c r="C39" s="3" t="s">
        <v>69</v>
      </c>
      <c r="D39" s="3" t="s">
        <v>10</v>
      </c>
      <c r="E39" s="3" t="s">
        <v>8</v>
      </c>
      <c r="F39" s="11">
        <v>364</v>
      </c>
      <c r="G39" s="11">
        <v>451</v>
      </c>
      <c r="H39" s="11">
        <v>194</v>
      </c>
      <c r="I39" s="11">
        <v>1894</v>
      </c>
      <c r="J39" s="11">
        <v>494</v>
      </c>
      <c r="K39" s="11">
        <v>1010</v>
      </c>
      <c r="L39" s="11">
        <v>610</v>
      </c>
      <c r="M39" s="11">
        <v>1610</v>
      </c>
      <c r="N39" s="11">
        <v>2410</v>
      </c>
      <c r="O39" s="11">
        <v>2010</v>
      </c>
      <c r="P39" s="11">
        <v>2010</v>
      </c>
      <c r="Q39" s="11">
        <v>1410</v>
      </c>
      <c r="R39" s="11">
        <v>1910</v>
      </c>
      <c r="S39" s="11">
        <v>2510</v>
      </c>
      <c r="T39" s="11">
        <v>2510</v>
      </c>
      <c r="U39" s="11">
        <v>1510</v>
      </c>
      <c r="V39" s="11">
        <v>2510</v>
      </c>
      <c r="W39" s="11">
        <v>2410</v>
      </c>
      <c r="X39" s="11">
        <v>10</v>
      </c>
      <c r="Y39" s="11">
        <v>18</v>
      </c>
      <c r="Z39" s="11">
        <v>55</v>
      </c>
      <c r="AA39" s="11">
        <v>55</v>
      </c>
      <c r="AB39" s="11">
        <v>55</v>
      </c>
      <c r="AC39" s="11">
        <v>255</v>
      </c>
      <c r="AD39" s="11">
        <v>0</v>
      </c>
      <c r="AE39" s="11">
        <v>12760</v>
      </c>
      <c r="AF39" s="11">
        <v>11360</v>
      </c>
      <c r="AG39" s="11">
        <v>8960</v>
      </c>
      <c r="AH39" s="11">
        <v>2760</v>
      </c>
      <c r="AI39" s="11">
        <v>3760</v>
      </c>
      <c r="AJ39" s="11">
        <v>12760</v>
      </c>
      <c r="AK39" s="11">
        <v>9160</v>
      </c>
      <c r="AL39" s="11">
        <v>9560</v>
      </c>
      <c r="AM39" s="11">
        <v>12760</v>
      </c>
      <c r="AN39" s="11">
        <v>12160</v>
      </c>
      <c r="AO39" s="11">
        <v>4060</v>
      </c>
      <c r="AP39" s="11">
        <v>12760</v>
      </c>
      <c r="AQ39" s="11">
        <v>6860</v>
      </c>
      <c r="AR39" s="11">
        <v>12760</v>
      </c>
      <c r="AS39" s="11">
        <v>5960</v>
      </c>
      <c r="AT39" s="11">
        <v>9260</v>
      </c>
      <c r="AU39" s="11">
        <v>-2240</v>
      </c>
      <c r="AV39" s="11">
        <v>8960</v>
      </c>
      <c r="AW39" s="11">
        <v>60</v>
      </c>
      <c r="AX39" s="11">
        <v>4960</v>
      </c>
      <c r="AY39" s="11">
        <v>8060</v>
      </c>
      <c r="AZ39" s="11">
        <v>7260</v>
      </c>
      <c r="BA39" s="11">
        <v>7260</v>
      </c>
      <c r="BB39" s="11">
        <v>7260</v>
      </c>
      <c r="BC39" s="11">
        <v>0</v>
      </c>
      <c r="BD39" s="11">
        <v>0</v>
      </c>
      <c r="BE39" s="11">
        <v>0</v>
      </c>
      <c r="BF39" s="11"/>
      <c r="BG39" s="6">
        <f>SUM(F39:AY39)</f>
        <v>195735</v>
      </c>
    </row>
    <row r="40" spans="1:59">
      <c r="A40" s="3" t="s">
        <v>81</v>
      </c>
      <c r="B40" s="3" t="s">
        <v>82</v>
      </c>
      <c r="C40" s="3" t="s">
        <v>83</v>
      </c>
      <c r="D40" s="3" t="s">
        <v>10</v>
      </c>
      <c r="E40" s="3" t="s">
        <v>8</v>
      </c>
      <c r="F40" s="11">
        <v>53</v>
      </c>
      <c r="G40" s="11">
        <v>0</v>
      </c>
      <c r="H40" s="11">
        <v>0</v>
      </c>
      <c r="I40" s="11">
        <v>0</v>
      </c>
      <c r="J40" s="11">
        <v>0</v>
      </c>
      <c r="K40" s="11">
        <v>300</v>
      </c>
      <c r="L40" s="11">
        <v>0</v>
      </c>
      <c r="M40" s="11">
        <v>4300</v>
      </c>
      <c r="N40" s="11">
        <v>11900</v>
      </c>
      <c r="O40" s="11">
        <v>11900</v>
      </c>
      <c r="P40" s="11">
        <v>13000</v>
      </c>
      <c r="Q40" s="11">
        <v>13500</v>
      </c>
      <c r="R40" s="11">
        <v>13300</v>
      </c>
      <c r="S40" s="11">
        <v>14000</v>
      </c>
      <c r="T40" s="11">
        <v>14000</v>
      </c>
      <c r="U40" s="11">
        <v>13500</v>
      </c>
      <c r="V40" s="11">
        <v>13900</v>
      </c>
      <c r="W40" s="11">
        <v>13900</v>
      </c>
      <c r="X40" s="11">
        <v>14000</v>
      </c>
      <c r="Y40" s="11">
        <v>12400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3010</v>
      </c>
      <c r="AF40" s="11">
        <v>3010</v>
      </c>
      <c r="AG40" s="11">
        <v>3010</v>
      </c>
      <c r="AH40" s="11">
        <v>2010</v>
      </c>
      <c r="AI40" s="11">
        <v>3010</v>
      </c>
      <c r="AJ40" s="11">
        <v>3010</v>
      </c>
      <c r="AK40" s="11">
        <v>3010</v>
      </c>
      <c r="AL40" s="11">
        <v>2010</v>
      </c>
      <c r="AM40" s="11">
        <v>3010</v>
      </c>
      <c r="AN40" s="11">
        <v>3010</v>
      </c>
      <c r="AO40" s="11">
        <v>3010</v>
      </c>
      <c r="AP40" s="11">
        <v>3010</v>
      </c>
      <c r="AQ40" s="11">
        <v>3010</v>
      </c>
      <c r="AR40" s="11">
        <v>3010</v>
      </c>
      <c r="AS40" s="11">
        <v>3010</v>
      </c>
      <c r="AT40" s="11">
        <v>3010</v>
      </c>
      <c r="AU40" s="11">
        <v>2010</v>
      </c>
      <c r="AV40" s="11">
        <v>3010</v>
      </c>
      <c r="AW40" s="11">
        <v>3010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/>
      <c r="BG40" s="6">
        <f>SUM(F40:BA40)</f>
        <v>218143</v>
      </c>
    </row>
    <row r="41" spans="1:59">
      <c r="A41" s="3" t="s">
        <v>117</v>
      </c>
      <c r="B41" s="3" t="s">
        <v>71</v>
      </c>
      <c r="C41" s="3" t="s">
        <v>72</v>
      </c>
      <c r="D41" s="3" t="s">
        <v>10</v>
      </c>
      <c r="E41" s="3" t="s">
        <v>8</v>
      </c>
      <c r="F41" s="11">
        <v>876</v>
      </c>
      <c r="G41" s="11">
        <v>276</v>
      </c>
      <c r="H41" s="11">
        <v>576</v>
      </c>
      <c r="I41" s="11">
        <v>576</v>
      </c>
      <c r="J41" s="11">
        <v>876</v>
      </c>
      <c r="K41" s="11">
        <v>700</v>
      </c>
      <c r="L41" s="11">
        <v>700</v>
      </c>
      <c r="M41" s="11">
        <v>700</v>
      </c>
      <c r="N41" s="11">
        <v>700</v>
      </c>
      <c r="O41" s="11">
        <v>700</v>
      </c>
      <c r="P41" s="11">
        <v>700</v>
      </c>
      <c r="Q41" s="11">
        <v>700</v>
      </c>
      <c r="R41" s="11">
        <v>340</v>
      </c>
      <c r="S41" s="11">
        <v>340</v>
      </c>
      <c r="T41" s="11">
        <v>340</v>
      </c>
      <c r="U41" s="11">
        <v>340</v>
      </c>
      <c r="V41" s="11">
        <v>340</v>
      </c>
      <c r="W41" s="11">
        <v>340</v>
      </c>
      <c r="X41" s="11">
        <v>340</v>
      </c>
      <c r="Y41" s="11">
        <v>340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1712</v>
      </c>
      <c r="AF41" s="11">
        <v>1712</v>
      </c>
      <c r="AG41" s="11">
        <v>1712</v>
      </c>
      <c r="AH41" s="11">
        <v>1712</v>
      </c>
      <c r="AI41" s="11">
        <v>1712</v>
      </c>
      <c r="AJ41" s="11">
        <v>1712</v>
      </c>
      <c r="AK41" s="11">
        <v>1712</v>
      </c>
      <c r="AL41" s="11">
        <v>1712</v>
      </c>
      <c r="AM41" s="11">
        <v>1712</v>
      </c>
      <c r="AN41" s="11">
        <v>1712</v>
      </c>
      <c r="AO41" s="11">
        <v>1712</v>
      </c>
      <c r="AP41" s="11">
        <v>1712</v>
      </c>
      <c r="AQ41" s="11">
        <v>1712</v>
      </c>
      <c r="AR41" s="11">
        <v>1712</v>
      </c>
      <c r="AS41" s="11">
        <v>1712</v>
      </c>
      <c r="AT41" s="11">
        <v>1712</v>
      </c>
      <c r="AU41" s="11">
        <v>1712</v>
      </c>
      <c r="AV41" s="11">
        <v>1712</v>
      </c>
      <c r="AW41" s="11">
        <v>1712</v>
      </c>
      <c r="AX41" s="11">
        <v>1712</v>
      </c>
      <c r="AY41" s="11">
        <v>212</v>
      </c>
      <c r="AZ41" s="11">
        <v>1712</v>
      </c>
      <c r="BA41" s="11">
        <v>1712</v>
      </c>
      <c r="BB41" s="11">
        <v>1712</v>
      </c>
      <c r="BC41" s="11">
        <v>0</v>
      </c>
      <c r="BD41" s="11">
        <v>0</v>
      </c>
      <c r="BE41" s="11">
        <v>0</v>
      </c>
      <c r="BF41" s="11"/>
      <c r="BG41" s="6">
        <f>SUM(F41:AY41)</f>
        <v>45252</v>
      </c>
    </row>
    <row r="42" spans="1:59">
      <c r="A42" s="3" t="s">
        <v>118</v>
      </c>
      <c r="B42" s="3" t="s">
        <v>71</v>
      </c>
      <c r="C42" s="3" t="s">
        <v>78</v>
      </c>
      <c r="D42" s="3" t="s">
        <v>10</v>
      </c>
      <c r="E42" s="3" t="s">
        <v>8</v>
      </c>
      <c r="F42" s="11">
        <v>916</v>
      </c>
      <c r="G42" s="11">
        <v>916</v>
      </c>
      <c r="H42" s="11">
        <v>916</v>
      </c>
      <c r="I42" s="11">
        <v>916</v>
      </c>
      <c r="J42" s="11">
        <v>916</v>
      </c>
      <c r="K42" s="11">
        <v>704</v>
      </c>
      <c r="L42" s="11">
        <v>704</v>
      </c>
      <c r="M42" s="11">
        <v>704</v>
      </c>
      <c r="N42" s="11">
        <v>704</v>
      </c>
      <c r="O42" s="11">
        <v>604</v>
      </c>
      <c r="P42" s="11">
        <v>704</v>
      </c>
      <c r="Q42" s="11">
        <v>704</v>
      </c>
      <c r="R42" s="11">
        <v>704</v>
      </c>
      <c r="S42" s="11">
        <v>704</v>
      </c>
      <c r="T42" s="11">
        <v>152</v>
      </c>
      <c r="U42" s="11">
        <v>352</v>
      </c>
      <c r="V42" s="11">
        <v>352</v>
      </c>
      <c r="W42" s="11">
        <v>352</v>
      </c>
      <c r="X42" s="11">
        <v>352</v>
      </c>
      <c r="Y42" s="11">
        <v>352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1712</v>
      </c>
      <c r="AF42" s="11">
        <v>1712</v>
      </c>
      <c r="AG42" s="11">
        <v>1712</v>
      </c>
      <c r="AH42" s="11">
        <v>1712</v>
      </c>
      <c r="AI42" s="11">
        <v>1712</v>
      </c>
      <c r="AJ42" s="11">
        <v>1712</v>
      </c>
      <c r="AK42" s="11">
        <v>1712</v>
      </c>
      <c r="AL42" s="11">
        <v>1712</v>
      </c>
      <c r="AM42" s="11">
        <v>0</v>
      </c>
      <c r="AN42" s="11">
        <v>12</v>
      </c>
      <c r="AO42" s="11">
        <v>0</v>
      </c>
      <c r="AP42" s="11">
        <v>1712</v>
      </c>
      <c r="AQ42" s="11">
        <v>1712</v>
      </c>
      <c r="AR42" s="11">
        <v>1712</v>
      </c>
      <c r="AS42" s="11">
        <v>1712</v>
      </c>
      <c r="AT42" s="11">
        <v>1712</v>
      </c>
      <c r="AU42" s="11">
        <v>1712</v>
      </c>
      <c r="AV42" s="11">
        <v>1712</v>
      </c>
      <c r="AW42" s="11">
        <v>1712</v>
      </c>
      <c r="AX42" s="11">
        <v>1712</v>
      </c>
      <c r="AY42" s="11">
        <v>12</v>
      </c>
      <c r="AZ42" s="11">
        <v>1712</v>
      </c>
      <c r="BA42" s="11">
        <v>1712</v>
      </c>
      <c r="BB42" s="11">
        <v>1712</v>
      </c>
      <c r="BC42" s="11">
        <v>0</v>
      </c>
      <c r="BD42" s="11">
        <v>0</v>
      </c>
      <c r="BE42" s="11">
        <v>0</v>
      </c>
      <c r="BF42" s="11"/>
      <c r="BG42" s="6">
        <f>SUM(F42:AY42)</f>
        <v>41856</v>
      </c>
    </row>
    <row r="43" spans="1:59">
      <c r="A43" s="3" t="s">
        <v>119</v>
      </c>
      <c r="B43" s="3" t="s">
        <v>71</v>
      </c>
      <c r="C43" s="3" t="s">
        <v>77</v>
      </c>
      <c r="D43" s="3" t="s">
        <v>10</v>
      </c>
      <c r="E43" s="3" t="s">
        <v>8</v>
      </c>
      <c r="F43" s="11">
        <v>944</v>
      </c>
      <c r="G43" s="11">
        <v>944</v>
      </c>
      <c r="H43" s="11">
        <v>1391</v>
      </c>
      <c r="I43" s="11">
        <v>891</v>
      </c>
      <c r="J43" s="11">
        <v>1391</v>
      </c>
      <c r="K43" s="11">
        <v>1008</v>
      </c>
      <c r="L43" s="11">
        <v>1208</v>
      </c>
      <c r="M43" s="11">
        <v>608</v>
      </c>
      <c r="N43" s="11">
        <v>608</v>
      </c>
      <c r="O43" s="11">
        <v>1208</v>
      </c>
      <c r="P43" s="11">
        <v>1208</v>
      </c>
      <c r="Q43" s="11">
        <v>1208</v>
      </c>
      <c r="R43" s="11">
        <v>1208</v>
      </c>
      <c r="S43" s="11">
        <v>8</v>
      </c>
      <c r="T43" s="11">
        <v>604</v>
      </c>
      <c r="U43" s="11">
        <v>604</v>
      </c>
      <c r="V43" s="11">
        <v>604</v>
      </c>
      <c r="W43" s="11">
        <v>604</v>
      </c>
      <c r="X43" s="11">
        <v>604</v>
      </c>
      <c r="Y43" s="11">
        <v>604</v>
      </c>
      <c r="Z43" s="11">
        <v>638</v>
      </c>
      <c r="AA43" s="11">
        <v>604</v>
      </c>
      <c r="AB43" s="11">
        <v>604</v>
      </c>
      <c r="AC43" s="11">
        <v>604</v>
      </c>
      <c r="AD43" s="11">
        <v>604</v>
      </c>
      <c r="AE43" s="11">
        <v>2996</v>
      </c>
      <c r="AF43" s="11">
        <v>2996</v>
      </c>
      <c r="AG43" s="11">
        <v>2996</v>
      </c>
      <c r="AH43" s="11">
        <v>2996</v>
      </c>
      <c r="AI43" s="11">
        <v>2996</v>
      </c>
      <c r="AJ43" s="11">
        <v>2996</v>
      </c>
      <c r="AK43" s="11">
        <v>2996</v>
      </c>
      <c r="AL43" s="11">
        <v>0</v>
      </c>
      <c r="AM43" s="11">
        <v>0</v>
      </c>
      <c r="AN43" s="11">
        <v>0</v>
      </c>
      <c r="AO43" s="11">
        <v>2996</v>
      </c>
      <c r="AP43" s="11">
        <v>2996</v>
      </c>
      <c r="AQ43" s="11">
        <v>2996</v>
      </c>
      <c r="AR43" s="11">
        <v>2996</v>
      </c>
      <c r="AS43" s="11">
        <v>2996</v>
      </c>
      <c r="AT43" s="11">
        <v>2996</v>
      </c>
      <c r="AU43" s="11">
        <v>2996</v>
      </c>
      <c r="AV43" s="11">
        <v>2996</v>
      </c>
      <c r="AW43" s="11">
        <v>2996</v>
      </c>
      <c r="AX43" s="11">
        <v>2996</v>
      </c>
      <c r="AY43" s="11">
        <v>96</v>
      </c>
      <c r="AZ43" s="11">
        <v>2996</v>
      </c>
      <c r="BA43" s="11">
        <v>2996</v>
      </c>
      <c r="BB43" s="11">
        <v>2996</v>
      </c>
      <c r="BC43" s="11">
        <v>0</v>
      </c>
      <c r="BD43" s="11">
        <v>0</v>
      </c>
      <c r="BE43" s="11">
        <v>0</v>
      </c>
      <c r="BF43" s="11"/>
      <c r="BG43" s="6">
        <f>SUM(F43:AY43)</f>
        <v>71539</v>
      </c>
    </row>
    <row r="44" spans="1:59">
      <c r="A44" s="3" t="s">
        <v>73</v>
      </c>
      <c r="B44" s="3" t="s">
        <v>71</v>
      </c>
      <c r="C44" s="3" t="s">
        <v>74</v>
      </c>
      <c r="D44" s="3" t="s">
        <v>10</v>
      </c>
      <c r="E44" s="3" t="s">
        <v>8</v>
      </c>
      <c r="F44" s="11">
        <v>526</v>
      </c>
      <c r="G44" s="11">
        <v>526</v>
      </c>
      <c r="H44" s="11">
        <v>126</v>
      </c>
      <c r="I44" s="11">
        <v>526</v>
      </c>
      <c r="J44" s="11">
        <v>819</v>
      </c>
      <c r="K44" s="11">
        <v>819</v>
      </c>
      <c r="L44" s="11">
        <v>819</v>
      </c>
      <c r="M44" s="11">
        <v>819</v>
      </c>
      <c r="N44" s="11">
        <v>819</v>
      </c>
      <c r="O44" s="11">
        <v>819</v>
      </c>
      <c r="P44" s="11">
        <v>819</v>
      </c>
      <c r="Q44" s="11">
        <v>819</v>
      </c>
      <c r="R44" s="11">
        <v>719</v>
      </c>
      <c r="S44" s="11">
        <v>819</v>
      </c>
      <c r="T44" s="11">
        <v>297</v>
      </c>
      <c r="U44" s="11">
        <v>397</v>
      </c>
      <c r="V44" s="11">
        <v>397</v>
      </c>
      <c r="W44" s="11">
        <v>397</v>
      </c>
      <c r="X44" s="11">
        <v>197</v>
      </c>
      <c r="Y44" s="11">
        <v>397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1935</v>
      </c>
      <c r="AF44" s="11">
        <v>1935</v>
      </c>
      <c r="AG44" s="11">
        <v>1935</v>
      </c>
      <c r="AH44" s="11">
        <v>1935</v>
      </c>
      <c r="AI44" s="11">
        <v>1935</v>
      </c>
      <c r="AJ44" s="11">
        <v>1935</v>
      </c>
      <c r="AK44" s="11">
        <v>1935</v>
      </c>
      <c r="AL44" s="11">
        <v>1935</v>
      </c>
      <c r="AM44" s="11">
        <v>1935</v>
      </c>
      <c r="AN44" s="11">
        <v>1935</v>
      </c>
      <c r="AO44" s="11">
        <v>1935</v>
      </c>
      <c r="AP44" s="11">
        <v>1935</v>
      </c>
      <c r="AQ44" s="11">
        <v>1935</v>
      </c>
      <c r="AR44" s="11">
        <v>1935</v>
      </c>
      <c r="AS44" s="11">
        <v>1935</v>
      </c>
      <c r="AT44" s="11">
        <v>1935</v>
      </c>
      <c r="AU44" s="11">
        <v>1935</v>
      </c>
      <c r="AV44" s="11">
        <v>1935</v>
      </c>
      <c r="AW44" s="11">
        <v>1935</v>
      </c>
      <c r="AX44" s="11">
        <v>1935</v>
      </c>
      <c r="AY44" s="11">
        <v>1935</v>
      </c>
      <c r="AZ44" s="11">
        <v>1935</v>
      </c>
      <c r="BA44" s="11">
        <v>1935</v>
      </c>
      <c r="BB44" s="11">
        <v>1935</v>
      </c>
      <c r="BC44" s="11">
        <v>0</v>
      </c>
      <c r="BD44" s="11">
        <v>0</v>
      </c>
      <c r="BE44" s="11">
        <v>0</v>
      </c>
      <c r="BF44" s="11"/>
      <c r="BG44" s="6">
        <f>SUM(F44:AY44)</f>
        <v>52511</v>
      </c>
    </row>
    <row r="45" spans="1:59">
      <c r="A45" s="3" t="s">
        <v>75</v>
      </c>
      <c r="B45" s="3" t="s">
        <v>71</v>
      </c>
      <c r="C45" s="3" t="s">
        <v>76</v>
      </c>
      <c r="D45" s="3" t="s">
        <v>10</v>
      </c>
      <c r="E45" s="3" t="s">
        <v>8</v>
      </c>
      <c r="F45" s="11">
        <v>928</v>
      </c>
      <c r="G45" s="11">
        <v>928</v>
      </c>
      <c r="H45" s="11">
        <v>728</v>
      </c>
      <c r="I45" s="11">
        <v>928</v>
      </c>
      <c r="J45" s="11">
        <v>928</v>
      </c>
      <c r="K45" s="11">
        <v>819</v>
      </c>
      <c r="L45" s="11">
        <v>819</v>
      </c>
      <c r="M45" s="11">
        <v>819</v>
      </c>
      <c r="N45" s="11">
        <v>819</v>
      </c>
      <c r="O45" s="11">
        <v>819</v>
      </c>
      <c r="P45" s="11">
        <v>819</v>
      </c>
      <c r="Q45" s="11">
        <v>819</v>
      </c>
      <c r="R45" s="11">
        <v>397</v>
      </c>
      <c r="S45" s="11">
        <v>397</v>
      </c>
      <c r="T45" s="11">
        <v>197</v>
      </c>
      <c r="U45" s="11">
        <v>397</v>
      </c>
      <c r="V45" s="11">
        <v>397</v>
      </c>
      <c r="W45" s="11">
        <v>397</v>
      </c>
      <c r="X45" s="11">
        <v>197</v>
      </c>
      <c r="Y45" s="11">
        <v>397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1935</v>
      </c>
      <c r="AF45" s="11">
        <v>1935</v>
      </c>
      <c r="AG45" s="11">
        <v>1935</v>
      </c>
      <c r="AH45" s="11">
        <v>1935</v>
      </c>
      <c r="AI45" s="11">
        <v>1935</v>
      </c>
      <c r="AJ45" s="11">
        <v>1935</v>
      </c>
      <c r="AK45" s="11">
        <v>1935</v>
      </c>
      <c r="AL45" s="11">
        <v>1935</v>
      </c>
      <c r="AM45" s="11">
        <v>1935</v>
      </c>
      <c r="AN45" s="11">
        <v>1935</v>
      </c>
      <c r="AO45" s="11">
        <v>1935</v>
      </c>
      <c r="AP45" s="11">
        <v>1935</v>
      </c>
      <c r="AQ45" s="11">
        <v>1935</v>
      </c>
      <c r="AR45" s="11">
        <v>1935</v>
      </c>
      <c r="AS45" s="11">
        <v>1935</v>
      </c>
      <c r="AT45" s="11">
        <v>1935</v>
      </c>
      <c r="AU45" s="11">
        <v>1935</v>
      </c>
      <c r="AV45" s="11">
        <v>1935</v>
      </c>
      <c r="AW45" s="11">
        <v>1935</v>
      </c>
      <c r="AX45" s="11">
        <v>1935</v>
      </c>
      <c r="AY45" s="11">
        <v>1935</v>
      </c>
      <c r="AZ45" s="11">
        <v>1935</v>
      </c>
      <c r="BA45" s="11">
        <v>1935</v>
      </c>
      <c r="BB45" s="11">
        <v>1935</v>
      </c>
      <c r="BC45" s="11">
        <v>0</v>
      </c>
      <c r="BD45" s="11">
        <v>0</v>
      </c>
      <c r="BE45" s="11">
        <v>0</v>
      </c>
      <c r="BF45" s="11"/>
      <c r="BG45" s="6">
        <f>SUM(F45:AY45)</f>
        <v>53584</v>
      </c>
    </row>
    <row r="47" spans="1:59">
      <c r="BG47" s="10">
        <f>SUM(BG4:BG45)</f>
        <v>2589474</v>
      </c>
    </row>
  </sheetData>
  <sortState ref="A4:BG87">
    <sortCondition ref="E4:E87"/>
    <sortCondition ref="A4:A87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URC -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Bett;Amanda Flint</dc:creator>
  <cp:lastModifiedBy>Amanda Flint</cp:lastModifiedBy>
  <cp:lastPrinted>2019-07-10T01:24:26Z</cp:lastPrinted>
  <dcterms:created xsi:type="dcterms:W3CDTF">2019-07-09T17:34:32Z</dcterms:created>
  <dcterms:modified xsi:type="dcterms:W3CDTF">2021-11-20T00:33:53Z</dcterms:modified>
</cp:coreProperties>
</file>